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cguio.no/Dropbox/PROMENTA/Choice of educational fields/natgen4/"/>
    </mc:Choice>
  </mc:AlternateContent>
  <xr:revisionPtr revIDLastSave="0" documentId="13_ncr:1_{50DB380D-25D7-E344-A003-B47E4C6B737A}" xr6:coauthVersionLast="47" xr6:coauthVersionMax="47" xr10:uidLastSave="{00000000-0000-0000-0000-000000000000}"/>
  <bookViews>
    <workbookView xWindow="0" yWindow="500" windowWidth="28800" windowHeight="16500" xr2:uid="{BC78997E-0747-AF48-B557-BF1EF6A28C4D}"/>
  </bookViews>
  <sheets>
    <sheet name="Supplementary Table1 SampleSize" sheetId="6" r:id="rId1"/>
    <sheet name="Supplementary Table 2 LeadSNPs" sheetId="2" r:id="rId2"/>
    <sheet name="Supplementary Table 3 MetaSNPh2" sheetId="3" r:id="rId3"/>
    <sheet name="Supplementary Table 4 CohortH2" sheetId="5" r:id="rId4"/>
    <sheet name="Supplementary Table 5 rGCohorts" sheetId="4" r:id="rId5"/>
    <sheet name="Supplementary Table 6 h2EA-Adj" sheetId="19" r:id="rId6"/>
    <sheet name="Supplementary Table 7 GenSEM" sheetId="26" r:id="rId7"/>
    <sheet name="Supplementary Table 8 rGsEA" sheetId="33" r:id="rId8"/>
    <sheet name="Supplementary Table 9 EA-Field" sheetId="34" r:id="rId9"/>
    <sheet name="Supplementary Table 10 PGIPop" sheetId="9" r:id="rId10"/>
    <sheet name="Supplementary Table 11 PGIFam" sheetId="27" r:id="rId11"/>
    <sheet name="Supplementary Table 12 PGIBoot" sheetId="32" r:id="rId12"/>
    <sheet name=" Supplementary Table 13 PGILin" sheetId="10" r:id="rId13"/>
    <sheet name=" Supplementary Table14 PGILinWF" sheetId="28" r:id="rId14"/>
    <sheet name=" Supplementary Table 15 Spouse" sheetId="31" r:id="rId15"/>
    <sheet name=" Supplementary Table 16 GeoPar" sheetId="11" r:id="rId16"/>
    <sheet name=" Supplementary Table 17 GeoParP" sheetId="21" r:id="rId17"/>
    <sheet name=" Supplementary Table 18 rgPC" sheetId="12" r:id="rId18"/>
    <sheet name=" Supplementary Table 19 PCA" sheetId="13" r:id="rId19"/>
    <sheet name="Supplementary Table 20 rgExt" sheetId="24" r:id="rId20"/>
    <sheet name="Supplementary Table 21 h2bySex" sheetId="18" r:id="rId21"/>
    <sheet name="Supplementary Table 22 FinnGen" sheetId="23" r:id="rId22"/>
    <sheet name="Supplementary Table 23 Refs" sheetId="25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2" i="25" l="1"/>
  <c r="F91" i="25"/>
  <c r="F75" i="25"/>
  <c r="F74" i="25"/>
  <c r="F73" i="25"/>
  <c r="F72" i="25"/>
  <c r="F71" i="25"/>
  <c r="F68" i="25"/>
  <c r="E68" i="25"/>
  <c r="F67" i="25"/>
  <c r="F66" i="25"/>
  <c r="E66" i="25"/>
  <c r="F56" i="25"/>
  <c r="F55" i="25"/>
  <c r="F54" i="25"/>
  <c r="E54" i="25"/>
  <c r="F53" i="25"/>
  <c r="E53" i="25"/>
  <c r="F52" i="25"/>
  <c r="F28" i="25"/>
  <c r="F27" i="25"/>
  <c r="F26" i="25"/>
  <c r="F17" i="25"/>
  <c r="E17" i="25"/>
  <c r="F16" i="25"/>
  <c r="F14" i="25"/>
  <c r="E14" i="25"/>
  <c r="F13" i="25"/>
  <c r="E13" i="25"/>
</calcChain>
</file>

<file path=xl/sharedStrings.xml><?xml version="1.0" encoding="utf-8"?>
<sst xmlns="http://schemas.openxmlformats.org/spreadsheetml/2006/main" count="7387" uniqueCount="1775">
  <si>
    <t>FIELD</t>
  </si>
  <si>
    <t>GenomicLocus</t>
  </si>
  <si>
    <t>uniqID</t>
  </si>
  <si>
    <t>rsID</t>
  </si>
  <si>
    <t>chr</t>
  </si>
  <si>
    <t>pos</t>
  </si>
  <si>
    <t>p</t>
  </si>
  <si>
    <t>Education</t>
  </si>
  <si>
    <t>2:189509046:C:T</t>
  </si>
  <si>
    <t>rs143956607</t>
  </si>
  <si>
    <t>Arts and humanities</t>
  </si>
  <si>
    <t>6:26184102:A:G</t>
  </si>
  <si>
    <t>rs7766641</t>
  </si>
  <si>
    <t>11:66650248:A:C</t>
  </si>
  <si>
    <t>rs7120256</t>
  </si>
  <si>
    <t>16:71621637:C:T</t>
  </si>
  <si>
    <t>rs4788810</t>
  </si>
  <si>
    <t>Social sciences, journalism and information</t>
  </si>
  <si>
    <t>1:73187836:A:G</t>
  </si>
  <si>
    <t>rs77483376</t>
  </si>
  <si>
    <t>6:28330264:A:G</t>
  </si>
  <si>
    <t>rs213230</t>
  </si>
  <si>
    <t>7:71468501:C:T</t>
  </si>
  <si>
    <t>rs116858843</t>
  </si>
  <si>
    <t>Business, administration and law</t>
  </si>
  <si>
    <t>6:98373765:C:T</t>
  </si>
  <si>
    <t>rs6937215</t>
  </si>
  <si>
    <t>7:133358657:G:T</t>
  </si>
  <si>
    <t>rs6966523</t>
  </si>
  <si>
    <t>Natural sciences, mathematics and statistics</t>
  </si>
  <si>
    <t>2:34448664:A:G</t>
  </si>
  <si>
    <t>rs114479090</t>
  </si>
  <si>
    <t>2:34740444:A:G</t>
  </si>
  <si>
    <t>rs114926646</t>
  </si>
  <si>
    <t>19:18340910:A:G</t>
  </si>
  <si>
    <t>rs8112975</t>
  </si>
  <si>
    <t>Engineering, manufacturing and construction</t>
  </si>
  <si>
    <t>11:112938006:C:T</t>
  </si>
  <si>
    <t>rs1245102</t>
  </si>
  <si>
    <t>Health and welfare</t>
  </si>
  <si>
    <t>2:104137154:A:G</t>
  </si>
  <si>
    <t>rs7567562</t>
  </si>
  <si>
    <t>13:49882675:C:T</t>
  </si>
  <si>
    <t>rs140433453</t>
  </si>
  <si>
    <t>18:69893955:A:G</t>
  </si>
  <si>
    <t>rs9966282</t>
  </si>
  <si>
    <t>19:51167830:A:G</t>
  </si>
  <si>
    <t>rs7254852</t>
  </si>
  <si>
    <t>Field</t>
  </si>
  <si>
    <t>SE</t>
  </si>
  <si>
    <t>Information and Communication Technologies (ICTs)</t>
  </si>
  <si>
    <t>Agriculture, forestry, fisheries and veterinary</t>
  </si>
  <si>
    <t>Services</t>
  </si>
  <si>
    <t>natural_sci_finngen</t>
  </si>
  <si>
    <t>ict_finngen</t>
  </si>
  <si>
    <t>business_finngen</t>
  </si>
  <si>
    <t>social_finngen</t>
  </si>
  <si>
    <t>edu_finngen</t>
  </si>
  <si>
    <t>arts_finngen</t>
  </si>
  <si>
    <t>health_finngen</t>
  </si>
  <si>
    <t>agri_finngen</t>
  </si>
  <si>
    <t>services_finngen</t>
  </si>
  <si>
    <t>engineering_finngen</t>
  </si>
  <si>
    <t xml:space="preserve">Field 1 </t>
  </si>
  <si>
    <t>Field 2</t>
  </si>
  <si>
    <t>rG</t>
  </si>
  <si>
    <t>agri</t>
  </si>
  <si>
    <t>arts</t>
  </si>
  <si>
    <t>business</t>
  </si>
  <si>
    <t>edu</t>
  </si>
  <si>
    <t>engineering</t>
  </si>
  <si>
    <t>health</t>
  </si>
  <si>
    <t>ict</t>
  </si>
  <si>
    <t>natural_sci</t>
  </si>
  <si>
    <t>services</t>
  </si>
  <si>
    <t>social</t>
  </si>
  <si>
    <t>Finn SE</t>
  </si>
  <si>
    <t>MoBa SE</t>
  </si>
  <si>
    <t xml:space="preserve">FinnGen Liability scale LDSR h2 </t>
  </si>
  <si>
    <t xml:space="preserve">MoBa Liability scale LDSR h2 </t>
  </si>
  <si>
    <t>MOBA Cases</t>
  </si>
  <si>
    <t>FINNGEN Cases</t>
  </si>
  <si>
    <t>Generic programmes and qualifications</t>
  </si>
  <si>
    <t>TOTAL GWAS Cases</t>
  </si>
  <si>
    <t>Norway cases</t>
  </si>
  <si>
    <t>Finland cases</t>
  </si>
  <si>
    <t>SUM</t>
  </si>
  <si>
    <t>Cohort sample sizes</t>
  </si>
  <si>
    <t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</si>
  <si>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</si>
  <si>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</si>
  <si>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</si>
  <si>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</si>
  <si>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</si>
  <si>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</si>
  <si>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</si>
  <si>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</si>
  <si>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</si>
  <si>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</si>
  <si>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VARIABLES</t>
  </si>
  <si>
    <t>Arts</t>
  </si>
  <si>
    <t>Social</t>
  </si>
  <si>
    <t>Business</t>
  </si>
  <si>
    <t>Natural Sciences</t>
  </si>
  <si>
    <t>ICT</t>
  </si>
  <si>
    <t>Engineering</t>
  </si>
  <si>
    <t>Agriculture</t>
  </si>
  <si>
    <t>Health</t>
  </si>
  <si>
    <t>edu_field_EA_PGI</t>
  </si>
  <si>
    <t>0.0110</t>
  </si>
  <si>
    <t>(0.00165)</t>
  </si>
  <si>
    <t>[0]</t>
  </si>
  <si>
    <t>arts_field_EA_PGI</t>
  </si>
  <si>
    <t>0.00688</t>
  </si>
  <si>
    <t>(0.000918)</t>
  </si>
  <si>
    <t>social_field_EA_PGI</t>
  </si>
  <si>
    <t>0.00140</t>
  </si>
  <si>
    <t>(0.00101)</t>
  </si>
  <si>
    <t>[0.164]</t>
  </si>
  <si>
    <t>business_field_EA_PGI</t>
  </si>
  <si>
    <t>0.0116</t>
  </si>
  <si>
    <t>(0.00218)</t>
  </si>
  <si>
    <t>[1.14e-07]</t>
  </si>
  <si>
    <t>natural_sci_field_EA_PGI</t>
  </si>
  <si>
    <t>0.00273</t>
  </si>
  <si>
    <t>(0.000646)</t>
  </si>
  <si>
    <t>[2.41e-05]</t>
  </si>
  <si>
    <t>ict_field_EA_PGI</t>
  </si>
  <si>
    <t>0.00162</t>
  </si>
  <si>
    <t>(0.000705)</t>
  </si>
  <si>
    <t>[0.0212]</t>
  </si>
  <si>
    <t>engineering_field_EA_PGI</t>
  </si>
  <si>
    <t>0.0130</t>
  </si>
  <si>
    <t>(0.00162)</t>
  </si>
  <si>
    <t>agri_field_EA_PGI</t>
  </si>
  <si>
    <t>0.00319</t>
  </si>
  <si>
    <t>(0.000824)</t>
  </si>
  <si>
    <t>[0.000106]</t>
  </si>
  <si>
    <t>health_field_EA_PGI</t>
  </si>
  <si>
    <t>0.000505</t>
  </si>
  <si>
    <t>(0.00206)</t>
  </si>
  <si>
    <t>[0.807]</t>
  </si>
  <si>
    <t>services_field_EA_PGI</t>
  </si>
  <si>
    <t>0.0131</t>
  </si>
  <si>
    <t>(0.00159)</t>
  </si>
  <si>
    <t>Constant</t>
  </si>
  <si>
    <t>0.668</t>
  </si>
  <si>
    <t>-0.0662</t>
  </si>
  <si>
    <t>0.174</t>
  </si>
  <si>
    <t>-0.765</t>
  </si>
  <si>
    <t>-0.0720</t>
  </si>
  <si>
    <t>-0.0224</t>
  </si>
  <si>
    <t>-0.262</t>
  </si>
  <si>
    <t>0.0468</t>
  </si>
  <si>
    <t>1.097</t>
  </si>
  <si>
    <t>0.254</t>
  </si>
  <si>
    <t>(0.114)</t>
  </si>
  <si>
    <t>(0.0633)</t>
  </si>
  <si>
    <t>(0.0702)</t>
  </si>
  <si>
    <t>(0.152)</t>
  </si>
  <si>
    <t>(0.0449)</t>
  </si>
  <si>
    <t>(0.0488)</t>
  </si>
  <si>
    <t>(0.112)</t>
  </si>
  <si>
    <t>(0.0571)</t>
  </si>
  <si>
    <t>(0.143)</t>
  </si>
  <si>
    <t>(0.110)</t>
  </si>
  <si>
    <t>[5.21e-09]</t>
  </si>
  <si>
    <t>[0.296]</t>
  </si>
  <si>
    <t>[0.0133]</t>
  </si>
  <si>
    <t>[4.54e-07]</t>
  </si>
  <si>
    <t>[0.109]</t>
  </si>
  <si>
    <t>[0.646]</t>
  </si>
  <si>
    <t>[0.0199]</t>
  </si>
  <si>
    <t>[0.412]</t>
  </si>
  <si>
    <t>[0.0213]</t>
  </si>
  <si>
    <t>Observations</t>
  </si>
  <si>
    <t>36,373</t>
  </si>
  <si>
    <t>R-squared</t>
  </si>
  <si>
    <t>0.014</t>
  </si>
  <si>
    <t>0.003</t>
  </si>
  <si>
    <t>0.006</t>
  </si>
  <si>
    <t>0.012</t>
  </si>
  <si>
    <t>0.005</t>
  </si>
  <si>
    <t>0.018</t>
  </si>
  <si>
    <t>0.139</t>
  </si>
  <si>
    <t>0.016</t>
  </si>
  <si>
    <t>0.097</t>
  </si>
  <si>
    <t>Additive R_squared</t>
  </si>
  <si>
    <t>0.00120</t>
  </si>
  <si>
    <t>0.00154</t>
  </si>
  <si>
    <t>5.28e-05</t>
  </si>
  <si>
    <t>0.000764</t>
  </si>
  <si>
    <t>0.000488</t>
  </si>
  <si>
    <t>0.000143</t>
  </si>
  <si>
    <t>0.00152</t>
  </si>
  <si>
    <t>0.000407</t>
  </si>
  <si>
    <t>1.49e-06</t>
  </si>
  <si>
    <t>0.00184</t>
  </si>
  <si>
    <t>Standard errors in brackets</t>
  </si>
  <si>
    <t>All specifications control for the first 20 PCs, gender, a cube in age, and interactions between gender and a cube in age</t>
  </si>
  <si>
    <t>0.00811</t>
  </si>
  <si>
    <t>(0.00447)</t>
  </si>
  <si>
    <t>[0.0694]</t>
  </si>
  <si>
    <t>0.00236</t>
  </si>
  <si>
    <t>(0.00258)</t>
  </si>
  <si>
    <t>[0.360]</t>
  </si>
  <si>
    <t>0.00817</t>
  </si>
  <si>
    <t>(0.00238)</t>
  </si>
  <si>
    <t>[0.000613]</t>
  </si>
  <si>
    <t>8.00e-05</t>
  </si>
  <si>
    <t>(0.00137)</t>
  </si>
  <si>
    <t>[0.953]</t>
  </si>
  <si>
    <t>0.00107</t>
  </si>
  <si>
    <t>(0.00271)</t>
  </si>
  <si>
    <t>[0.693]</t>
  </si>
  <si>
    <t>-0.000885</t>
  </si>
  <si>
    <t>(0.00157)</t>
  </si>
  <si>
    <t>[0.574]</t>
  </si>
  <si>
    <t>0.0146</t>
  </si>
  <si>
    <t>(0.00535)</t>
  </si>
  <si>
    <t>[0.00630]</t>
  </si>
  <si>
    <t>-0.00274</t>
  </si>
  <si>
    <t>(0.00313)</t>
  </si>
  <si>
    <t>[0.383]</t>
  </si>
  <si>
    <t>0.000692</t>
  </si>
  <si>
    <t>(0.00167)</t>
  </si>
  <si>
    <t>[0.678]</t>
  </si>
  <si>
    <t>0.00231</t>
  </si>
  <si>
    <t>(0.000955)</t>
  </si>
  <si>
    <t>[0.0157]</t>
  </si>
  <si>
    <t>0.00207</t>
  </si>
  <si>
    <t>(0.00189)</t>
  </si>
  <si>
    <t>[0.273]</t>
  </si>
  <si>
    <t>0.000293</t>
  </si>
  <si>
    <t>(0.00109)</t>
  </si>
  <si>
    <t>[0.788]</t>
  </si>
  <si>
    <t>0.0128</t>
  </si>
  <si>
    <t>(0.00424)</t>
  </si>
  <si>
    <t>[0.00252]</t>
  </si>
  <si>
    <t>engineering_EA_Parental</t>
  </si>
  <si>
    <t>-0.00212</t>
  </si>
  <si>
    <t>(0.00246)</t>
  </si>
  <si>
    <t>[0.389]</t>
  </si>
  <si>
    <t>0.00183</t>
  </si>
  <si>
    <t>(0.00230)</t>
  </si>
  <si>
    <t>[0.425]</t>
  </si>
  <si>
    <t>0.00128</t>
  </si>
  <si>
    <t>(0.00132)</t>
  </si>
  <si>
    <t>[0.332]</t>
  </si>
  <si>
    <t>0.000237</t>
  </si>
  <si>
    <t>(0.00541)</t>
  </si>
  <si>
    <t>[0.965]</t>
  </si>
  <si>
    <t>-0.00202</t>
  </si>
  <si>
    <t>(0.00310)</t>
  </si>
  <si>
    <t>[0.515]</t>
  </si>
  <si>
    <t>0.00271</t>
  </si>
  <si>
    <t>(0.00405)</t>
  </si>
  <si>
    <t>[0.504]</t>
  </si>
  <si>
    <t>0.00453</t>
  </si>
  <si>
    <t>(0.00234)</t>
  </si>
  <si>
    <t>[0.0533]</t>
  </si>
  <si>
    <t>0.545</t>
  </si>
  <si>
    <t>-0.0360</t>
  </si>
  <si>
    <t>0.0478</t>
  </si>
  <si>
    <t>-0.844</t>
  </si>
  <si>
    <t>-0.0751</t>
  </si>
  <si>
    <t>0.0142</t>
  </si>
  <si>
    <t>-0.255</t>
  </si>
  <si>
    <t>-0.0216</t>
  </si>
  <si>
    <t>1.376</t>
  </si>
  <si>
    <t>0.295</t>
  </si>
  <si>
    <t>(0.224)</t>
  </si>
  <si>
    <t>(0.119)</t>
  </si>
  <si>
    <t>(0.138)</t>
  </si>
  <si>
    <t>(0.292)</t>
  </si>
  <si>
    <t>(0.0829)</t>
  </si>
  <si>
    <t>(0.0946)</t>
  </si>
  <si>
    <t>(0.214)</t>
  </si>
  <si>
    <t>(0.115)</t>
  </si>
  <si>
    <t>(0.273)</t>
  </si>
  <si>
    <t>(0.205)</t>
  </si>
  <si>
    <t>[0.0147]</t>
  </si>
  <si>
    <t>[0.763]</t>
  </si>
  <si>
    <t>[0.729]</t>
  </si>
  <si>
    <t>[0.00385]</t>
  </si>
  <si>
    <t>[0.365]</t>
  </si>
  <si>
    <t>[0.881]</t>
  </si>
  <si>
    <t>[0.233]</t>
  </si>
  <si>
    <t>[0.851]</t>
  </si>
  <si>
    <t>[4.91e-07]</t>
  </si>
  <si>
    <t>[0.151]</t>
  </si>
  <si>
    <t>14,160</t>
  </si>
  <si>
    <t>0.017</t>
  </si>
  <si>
    <t>0.007</t>
  </si>
  <si>
    <t>0.013</t>
  </si>
  <si>
    <t>0.019</t>
  </si>
  <si>
    <t>0.144</t>
  </si>
  <si>
    <t>0.107</t>
  </si>
  <si>
    <t>0.000229</t>
  </si>
  <si>
    <t>0.000826</t>
  </si>
  <si>
    <t>1.10e-05</t>
  </si>
  <si>
    <t>0.000521</t>
  </si>
  <si>
    <t>1.21e-05</t>
  </si>
  <si>
    <t>8.33e-05</t>
  </si>
  <si>
    <t>0.000553</t>
  </si>
  <si>
    <t>4.41e-05</t>
  </si>
  <si>
    <t>1.21e-07</t>
  </si>
  <si>
    <t>3.14e-05</t>
  </si>
  <si>
    <t>SNP_h2</t>
  </si>
  <si>
    <t>NA</t>
  </si>
  <si>
    <t>Birthplace</t>
  </si>
  <si>
    <t>Birthplace and parent fields</t>
  </si>
  <si>
    <t>Field 1</t>
  </si>
  <si>
    <t>eigenvalue</t>
  </si>
  <si>
    <t>Covariates</t>
  </si>
  <si>
    <t>EA</t>
  </si>
  <si>
    <t>EA, birthplace</t>
  </si>
  <si>
    <t>EA, birthplace, parent fields</t>
  </si>
  <si>
    <t>LDSC intercept</t>
  </si>
  <si>
    <t>SE_intercept</t>
  </si>
  <si>
    <t>Lambda GC</t>
  </si>
  <si>
    <t>male-female rG</t>
  </si>
  <si>
    <t>SNPh2-male</t>
  </si>
  <si>
    <t>SNPh2-female</t>
  </si>
  <si>
    <t>Population sample sizes</t>
  </si>
  <si>
    <t>Sum of effective N for GWAS meta-analyses</t>
  </si>
  <si>
    <t>se</t>
  </si>
  <si>
    <t>field</t>
  </si>
  <si>
    <t>controls</t>
  </si>
  <si>
    <t>h2 ratio estimate</t>
  </si>
  <si>
    <t>ratio_p_fdr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</si>
  <si>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</si>
  <si>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</si>
  <si>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</si>
  <si>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</si>
  <si>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</si>
  <si>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</si>
  <si>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</si>
  <si>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</si>
  <si>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</si>
  <si>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</si>
  <si>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</si>
  <si>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</si>
  <si>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</si>
  <si>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</si>
  <si>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</si>
  <si>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</si>
  <si>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</si>
  <si>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Coralie Viollet</t>
  </si>
  <si>
    <t>Astra Zeneca, Cambridge, United Kingdom</t>
  </si>
  <si>
    <t>coralie.viollet@astrazeneca.com</t>
  </si>
  <si>
    <t>Slavé Petrovski</t>
  </si>
  <si>
    <t>slav.petrovski@astrazeneca.com</t>
  </si>
  <si>
    <t>Chia-Yen Chen</t>
  </si>
  <si>
    <t>Biogen, Cambridge, MA, United States</t>
  </si>
  <si>
    <t>chiayen.chen@biogen.com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</si>
  <si>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</si>
  <si>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</si>
  <si>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</si>
  <si>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</si>
  <si>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</si>
  <si>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</si>
  <si>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</si>
  <si>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</si>
  <si>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</si>
  <si>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</si>
  <si>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</si>
  <si>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</si>
  <si>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</si>
  <si>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Rion Pendergrass</t>
  </si>
  <si>
    <t>penders2@gene.com</t>
  </si>
  <si>
    <t>Jonathan Davitte</t>
  </si>
  <si>
    <t>GlaxoSmithKline, Collegeville, PA, United States</t>
  </si>
  <si>
    <t>jonathan.m.davitte@gsk.com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</si>
  <si>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</si>
  <si>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</si>
  <si>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</si>
  <si>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</si>
  <si>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</si>
  <si>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</si>
  <si>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Anders Mälarstig</t>
  </si>
  <si>
    <t>Pfizer, New York, NY, United States</t>
  </si>
  <si>
    <t>anders.malarstig@pfizer.com</t>
  </si>
  <si>
    <t>Anna Vlahiotis</t>
  </si>
  <si>
    <t>anna.vlahiotis@pfizer.com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</si>
  <si>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</si>
  <si>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</si>
  <si>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</si>
  <si>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</si>
  <si>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</si>
  <si>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Matthias Gossel</t>
  </si>
  <si>
    <t>matthias.gossel@sanofi.com</t>
  </si>
  <si>
    <t>Karol Estrada</t>
  </si>
  <si>
    <t>Maze Therapeutics, San Francisco, CA, United States</t>
  </si>
  <si>
    <t>kestrada@mazetx.com</t>
  </si>
  <si>
    <t>Robert Graham</t>
  </si>
  <si>
    <t>rgraham@mazetx.com</t>
  </si>
  <si>
    <t>Dawn Waterworth</t>
  </si>
  <si>
    <t>Janssen Research &amp; Development, LLC, Spring House, PA, United States</t>
  </si>
  <si>
    <t>dwaterwo@its.jnj.com</t>
  </si>
  <si>
    <t>Chris O´Donnell</t>
  </si>
  <si>
    <t>Novartis Institutes for BioMedical Research, Cambridge, MA, United States</t>
  </si>
  <si>
    <t>chris.odonnell@novartis.com</t>
  </si>
  <si>
    <t>Nicole Renaud</t>
  </si>
  <si>
    <t>nicole.renaud@novartis.com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</si>
  <si>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</si>
  <si>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</si>
  <si>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</si>
  <si>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</si>
  <si>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</si>
  <si>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</si>
  <si>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</si>
  <si>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Minna Ruddock</t>
  </si>
  <si>
    <t>Arctic biobank / University of Oulu</t>
  </si>
  <si>
    <t>minna.ruddock@oulu.fi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</si>
  <si>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</si>
  <si>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</si>
  <si>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</si>
  <si>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</si>
  <si>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</si>
  <si>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</si>
  <si>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</si>
  <si>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</si>
  <si>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</si>
  <si>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</si>
  <si>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</si>
  <si>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</si>
  <si>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</si>
  <si>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Taneli Raivio</t>
  </si>
  <si>
    <t>Helsinki Biobank / Helsinki University and Hospital District of Helsinki and Uusimaa, Helsinki</t>
  </si>
  <si>
    <t>taneli.raivio@hus.fi</t>
  </si>
  <si>
    <t>Jani Tikkanen</t>
  </si>
  <si>
    <t>Northern Finland Biobank Borealis / University of Oulu / Northern Ostrobothnia Hospital District, Oulu, Finland</t>
  </si>
  <si>
    <t>jani.tikkanen@ppshp.fi</t>
  </si>
  <si>
    <t>Raisa Serpi</t>
  </si>
  <si>
    <t>raisa.serpi@ppshp.fi</t>
  </si>
  <si>
    <t>Kati Kristiansson</t>
  </si>
  <si>
    <t>Finnish Clinical Biobank Tampere / University of Tampere / Pirkanmaa Hospital District, Tampere, Finland</t>
  </si>
  <si>
    <t>kati.kristiansson@pirha.fi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</si>
  <si>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</si>
  <si>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</si>
  <si>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</si>
  <si>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</si>
  <si>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</si>
  <si>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</si>
  <si>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</si>
  <si>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</si>
  <si>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</si>
  <si>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</si>
  <si>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</si>
  <si>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</si>
  <si>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</si>
  <si>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</si>
  <si>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</si>
  <si>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</si>
  <si>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</si>
  <si>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</si>
  <si>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</si>
  <si>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</si>
  <si>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</si>
  <si>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Zhihao Ding</t>
  </si>
  <si>
    <t>zhihao.ding@boehringer-ingelheim.com</t>
  </si>
  <si>
    <t>Marc Jung</t>
  </si>
  <si>
    <t>marc_oliver.jung@boehringer-ingelheim.com</t>
  </si>
  <si>
    <t>Hanati Tuoken</t>
  </si>
  <si>
    <t>hanati.tuoken@boehringer-ingelheim.com</t>
  </si>
  <si>
    <t>Shameek Biswas</t>
  </si>
  <si>
    <t>Shameek.Biswas@bms.com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</si>
  <si>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</si>
  <si>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</si>
  <si>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</si>
  <si>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</si>
  <si>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</si>
  <si>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</si>
  <si>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</si>
  <si>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</si>
  <si>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Åsa Hedman</t>
  </si>
  <si>
    <t>asa.hedman@pfizer.com</t>
  </si>
  <si>
    <t>Ma´en Obeidat</t>
  </si>
  <si>
    <t>maen.obeidat@novartis.com</t>
  </si>
  <si>
    <t>Jonathan Chung</t>
  </si>
  <si>
    <t>jonathan.chung@novartis.com</t>
  </si>
  <si>
    <t>Jonas Zierer</t>
  </si>
  <si>
    <t>jonas.zierer@novartis.com</t>
  </si>
  <si>
    <t>Mari Niemi</t>
  </si>
  <si>
    <t>mari.niemi@novartis.com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</si>
  <si>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</si>
  <si>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</si>
  <si>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</si>
  <si>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</si>
  <si>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</si>
  <si>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</si>
  <si>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</si>
  <si>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</si>
  <si>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</si>
  <si>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</si>
  <si>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</si>
  <si>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</si>
  <si>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</si>
  <si>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</si>
  <si>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</si>
  <si>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</si>
  <si>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</si>
  <si>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</si>
  <si>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</si>
  <si>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</si>
  <si>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</si>
  <si>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</si>
  <si>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</si>
  <si>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</si>
  <si>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</si>
  <si>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</si>
  <si>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</si>
  <si>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</si>
  <si>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</si>
  <si>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</si>
  <si>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</si>
  <si>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</si>
  <si>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</si>
  <si>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</si>
  <si>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</si>
  <si>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</si>
  <si>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</si>
  <si>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</si>
  <si>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</si>
  <si>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</si>
  <si>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</si>
  <si>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</si>
  <si>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</si>
  <si>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</si>
  <si>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</si>
  <si>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</si>
  <si>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</si>
  <si>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</si>
  <si>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</si>
  <si>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</si>
  <si>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</si>
  <si>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</si>
  <si>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</si>
  <si>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</si>
  <si>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</si>
  <si>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</si>
  <si>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</si>
  <si>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</si>
  <si>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</si>
  <si>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</si>
  <si>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</si>
  <si>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Heiko Runz</t>
  </si>
  <si>
    <t>heiko.runz@biogen.com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</si>
  <si>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</si>
  <si>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</si>
  <si>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</si>
  <si>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</si>
  <si>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</si>
  <si>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</si>
  <si>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</si>
  <si>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</si>
  <si>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</si>
  <si>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</si>
  <si>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</si>
  <si>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</si>
  <si>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</si>
  <si>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</si>
  <si>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</si>
  <si>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</si>
  <si>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</si>
  <si>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</si>
  <si>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</si>
  <si>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</si>
  <si>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</si>
  <si>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</si>
  <si>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</si>
  <si>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</si>
  <si>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</si>
  <si>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</si>
  <si>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</si>
  <si>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</si>
  <si>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</si>
  <si>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</si>
  <si>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</si>
  <si>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</si>
  <si>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</si>
  <si>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</si>
  <si>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</si>
  <si>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</si>
  <si>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</si>
  <si>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</si>
  <si>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</si>
  <si>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</si>
  <si>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</si>
  <si>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</si>
  <si>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</si>
  <si>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</si>
  <si>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</si>
  <si>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</si>
  <si>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</si>
  <si>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</si>
  <si>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</si>
  <si>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</si>
  <si>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</si>
  <si>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</si>
  <si>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</si>
  <si>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</si>
  <si>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</si>
  <si>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</si>
  <si>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</si>
  <si>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</si>
  <si>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</si>
  <si>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</si>
  <si>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</si>
  <si>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</si>
  <si>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</si>
  <si>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</si>
  <si>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</si>
  <si>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</si>
  <si>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</si>
  <si>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</si>
  <si>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</si>
  <si>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</si>
  <si>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AstraZeneca, Cambridge, United Kingdom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</si>
  <si>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</si>
  <si>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</si>
  <si>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</si>
  <si>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</si>
  <si>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</si>
  <si>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</si>
  <si>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</si>
  <si>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</si>
  <si>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Tarja Laitinen</t>
  </si>
  <si>
    <t>tarja.laitinen@pshp.fi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</si>
  <si>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</si>
  <si>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</si>
  <si>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</si>
  <si>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</si>
  <si>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</si>
  <si>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</si>
  <si>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</si>
  <si>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</si>
  <si>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</si>
  <si>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</si>
  <si>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</si>
  <si>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</si>
  <si>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</si>
  <si>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</si>
  <si>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</si>
  <si>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</si>
  <si>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</si>
  <si>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</si>
  <si>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</si>
  <si>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</si>
  <si>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</si>
  <si>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</si>
  <si>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</si>
  <si>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</si>
  <si>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</si>
  <si>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</si>
  <si>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</si>
  <si>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</si>
  <si>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</si>
  <si>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</si>
  <si>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</si>
  <si>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</si>
  <si>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</si>
  <si>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</si>
  <si>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</si>
  <si>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</si>
  <si>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</si>
  <si>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</si>
  <si>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</si>
  <si>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</si>
  <si>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</si>
  <si>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</si>
  <si>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</si>
  <si>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</si>
  <si>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</si>
  <si>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</si>
  <si>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</si>
  <si>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</si>
  <si>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</si>
  <si>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</si>
  <si>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</si>
  <si>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</si>
  <si>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</si>
  <si>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</si>
  <si>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</si>
  <si>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Dirk Paul</t>
  </si>
  <si>
    <t>dirk.paul@astrazeneca.com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</si>
  <si>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</si>
  <si>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</si>
  <si>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</si>
  <si>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</si>
  <si>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</si>
  <si>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</si>
  <si>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</si>
  <si>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</si>
  <si>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</si>
  <si>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</si>
  <si>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</si>
  <si>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Department of Breast Surgery, Helsinki University Hospital Comprehensive Cancer Center and University of Helsinki, Helsinki, Finland</t>
  </si>
  <si>
    <t>tuomo.meretoja@hus.fi</t>
  </si>
  <si>
    <t>Oncology Group</t>
  </si>
  <si>
    <t>Heikki Joensuu</t>
  </si>
  <si>
    <t>Department of Oncology, Helsinki University Hospital Comprehensive Cancer Center and University of Helsinki, Helsinki, Finland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</si>
  <si>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</si>
  <si>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</si>
  <si>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</si>
  <si>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</si>
  <si>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</si>
  <si>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</si>
  <si>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</si>
  <si>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</si>
  <si>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</si>
  <si>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peeter.karihtala@hus.fi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</si>
  <si>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</si>
  <si>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</si>
  <si>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</si>
  <si>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</si>
  <si>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</si>
  <si>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</si>
  <si>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</si>
  <si>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</si>
  <si>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Margarete Fabre</t>
  </si>
  <si>
    <t>margarete.fabre@astrazeneca.com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</si>
  <si>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</si>
  <si>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</si>
  <si>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</si>
  <si>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</si>
  <si>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</si>
  <si>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</si>
  <si>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</si>
  <si>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</si>
  <si>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</si>
  <si>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</si>
  <si>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</si>
  <si>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</si>
  <si>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</si>
  <si>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</si>
  <si>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</si>
  <si>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</si>
  <si>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Northern Savo Hospital District, Kuopio, Finland; Department of Molecular Genetics, University of Lodz, Lodz, Poland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</si>
  <si>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</si>
  <si>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</si>
  <si>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</si>
  <si>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</si>
  <si>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</si>
  <si>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</si>
  <si>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</si>
  <si>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</si>
  <si>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</si>
  <si>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</si>
  <si>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</si>
  <si>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</si>
  <si>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</si>
  <si>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</si>
  <si>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</si>
  <si>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</si>
  <si>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</si>
  <si>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</si>
  <si>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</si>
  <si>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</si>
  <si>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</si>
  <si>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</si>
  <si>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</si>
  <si>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</si>
  <si>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</si>
  <si>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</si>
  <si>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</si>
  <si>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</si>
  <si>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</si>
  <si>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</si>
  <si>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</si>
  <si>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</si>
  <si>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</si>
  <si>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</si>
  <si>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</si>
  <si>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</si>
  <si>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</si>
  <si>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</si>
  <si>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</si>
  <si>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</si>
  <si>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</si>
  <si>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</si>
  <si>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</si>
  <si>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</si>
  <si>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</si>
  <si>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</si>
  <si>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</si>
  <si>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</si>
  <si>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</si>
  <si>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</si>
  <si>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</si>
  <si>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</si>
  <si>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</si>
  <si>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</si>
  <si>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</si>
  <si>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</si>
  <si>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</si>
  <si>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</si>
  <si>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</si>
  <si>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</si>
  <si>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</si>
  <si>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</si>
  <si>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</si>
  <si>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</si>
  <si>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</si>
  <si>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</si>
  <si>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</si>
  <si>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</si>
  <si>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</si>
  <si>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</si>
  <si>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</si>
  <si>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</si>
  <si>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</si>
  <si>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</si>
  <si>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</si>
  <si>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</si>
  <si>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</si>
  <si>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</si>
  <si>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</si>
  <si>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</si>
  <si>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</si>
  <si>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</si>
  <si>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</si>
  <si>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</si>
  <si>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</si>
  <si>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</si>
  <si>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</si>
  <si>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</si>
  <si>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</si>
  <si>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</si>
  <si>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</si>
  <si>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</si>
  <si>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</si>
  <si>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</si>
  <si>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</si>
  <si>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</si>
  <si>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</si>
  <si>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</si>
  <si>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</si>
  <si>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</si>
  <si>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</si>
  <si>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</si>
  <si>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</si>
  <si>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</si>
  <si>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</si>
  <si>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</si>
  <si>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</si>
  <si>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</si>
  <si>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</si>
  <si>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</si>
  <si>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</si>
  <si>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</si>
  <si>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</si>
  <si>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</si>
  <si>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</si>
  <si>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</si>
  <si>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</si>
  <si>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</si>
  <si>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</si>
  <si>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</si>
  <si>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</si>
  <si>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</si>
  <si>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</si>
  <si>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</si>
  <si>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</si>
  <si>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</si>
  <si>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</si>
  <si>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</si>
  <si>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</si>
  <si>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</si>
  <si>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</si>
  <si>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</si>
  <si>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</si>
  <si>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</si>
  <si>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</si>
  <si>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</si>
  <si>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</si>
  <si>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</si>
  <si>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University of Eastern Finland and Kuopio University Hospital, Department of Otorhinolaryngology, Kuopio, Finland and Department of Allergy, Helsinki University Hospital and University of Helsinki, Finland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</si>
  <si>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</si>
  <si>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</si>
  <si>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</si>
  <si>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</si>
  <si>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</si>
  <si>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</si>
  <si>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</si>
  <si>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</si>
  <si>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</si>
  <si>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</si>
  <si>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</si>
  <si>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</si>
  <si>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</si>
  <si>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</si>
  <si>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</si>
  <si>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</si>
  <si>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</si>
  <si>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</si>
  <si>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</si>
  <si>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</si>
  <si>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</si>
  <si>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</si>
  <si>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</si>
  <si>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</si>
  <si>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</si>
  <si>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</si>
  <si>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</si>
  <si>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</si>
  <si>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</si>
  <si>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</si>
  <si>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</si>
  <si>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</si>
  <si>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</si>
  <si>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</si>
  <si>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</si>
  <si>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</si>
  <si>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</si>
  <si>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</si>
  <si>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</si>
  <si>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Manuel Rivas</t>
  </si>
  <si>
    <t>University of Stanford, Stanford, CA, United States</t>
  </si>
  <si>
    <t>mrivas@stanford.edu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</si>
  <si>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</si>
  <si>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</si>
  <si>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</si>
  <si>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</si>
  <si>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</si>
  <si>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</si>
  <si>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</si>
  <si>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</si>
  <si>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</si>
  <si>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</si>
  <si>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</si>
  <si>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</si>
  <si>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</si>
  <si>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</si>
  <si>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</si>
  <si>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</si>
  <si>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</si>
  <si>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</si>
  <si>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</si>
  <si>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</si>
  <si>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</si>
  <si>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</si>
  <si>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</si>
  <si>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</si>
  <si>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</si>
  <si>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</si>
  <si>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</si>
  <si>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</si>
  <si>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</si>
  <si>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</si>
  <si>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</si>
  <si>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</si>
  <si>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</si>
  <si>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</si>
  <si>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</si>
  <si>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</si>
  <si>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</si>
  <si>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</si>
  <si>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</si>
  <si>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</si>
  <si>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</si>
  <si>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</si>
  <si>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</si>
  <si>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</si>
  <si>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</si>
  <si>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</si>
  <si>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</si>
  <si>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</si>
  <si>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</si>
  <si>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</si>
  <si>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</si>
  <si>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</si>
  <si>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</si>
  <si>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Lila Kallio</t>
  </si>
  <si>
    <t>Lila.Kallio@tyks.fi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</si>
  <si>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</si>
  <si>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</si>
  <si>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</si>
  <si>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</si>
  <si>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</si>
  <si>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</si>
  <si>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</si>
  <si>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</si>
  <si>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</si>
  <si>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</si>
  <si>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</si>
  <si>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</si>
  <si>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</si>
  <si>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</si>
  <si>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</si>
  <si>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</si>
  <si>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</si>
  <si>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</si>
  <si>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</si>
  <si>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Helen Cooper</t>
  </si>
  <si>
    <t>helen.cooper@helsinki.fi</t>
  </si>
  <si>
    <t>Denise Öller</t>
  </si>
  <si>
    <t>denise.oller@helsinki.fi</t>
  </si>
  <si>
    <t>Rasko Leinonen</t>
  </si>
  <si>
    <t>Institute for Molecular Medicine Finland (FIMM), HiLIFE, University of Helsinki, Helsinki, Finland; European Molecular Biology Laboratory, European Bioinformatics Institute, Cambridge, UK</t>
  </si>
  <si>
    <t>rasko@ebi.ac.uk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</si>
  <si>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</si>
  <si>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</si>
  <si>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</si>
  <si>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</si>
  <si>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</si>
  <si>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</si>
  <si>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</si>
  <si>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Zhili Zheng</t>
  </si>
  <si>
    <t>zhengzhi@broadinstitute.org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</si>
  <si>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</si>
  <si>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</si>
  <si>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</si>
  <si>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</si>
  <si>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</si>
  <si>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</si>
  <si>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</si>
  <si>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</si>
  <si>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</si>
  <si>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</si>
  <si>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</si>
  <si>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</si>
  <si>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</si>
  <si>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</si>
  <si>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</si>
  <si>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</si>
  <si>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</si>
  <si>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</si>
  <si>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</si>
  <si>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</si>
  <si>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</si>
  <si>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</si>
  <si>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</si>
  <si>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</si>
  <si>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</si>
  <si>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</si>
  <si>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</si>
  <si>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</si>
  <si>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</si>
  <si>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</si>
  <si>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</si>
  <si>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</si>
  <si>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</si>
  <si>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</si>
  <si>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</si>
  <si>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</si>
  <si>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</si>
  <si>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</si>
  <si>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</si>
  <si>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</si>
  <si>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</si>
  <si>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</si>
  <si>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</si>
  <si>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</si>
  <si>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</si>
  <si>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</si>
  <si>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</si>
  <si>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</si>
  <si>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</si>
  <si>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</si>
  <si>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</si>
  <si>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</si>
  <si>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</si>
  <si>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</si>
  <si>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</si>
  <si>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</si>
  <si>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</si>
  <si>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</si>
  <si>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</si>
  <si>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</si>
  <si>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</si>
  <si>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</si>
  <si>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</si>
  <si>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</si>
  <si>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</si>
  <si>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</si>
  <si>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</si>
  <si>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</si>
  <si>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</si>
  <si>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</si>
  <si>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Tammerluoto</t>
  </si>
  <si>
    <t>jyrki.tammerluoto@helsinki.fi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</si>
  <si>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</si>
  <si>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</si>
  <si>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</si>
  <si>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</si>
  <si>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</si>
  <si>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</si>
  <si>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t>Petri Lehto</t>
  </si>
  <si>
    <t>petri.lehto@finbb.fi</t>
  </si>
  <si>
    <t>p1</t>
  </si>
  <si>
    <t>trait</t>
  </si>
  <si>
    <t>rg</t>
  </si>
  <si>
    <t>z</t>
  </si>
  <si>
    <t>p_fdr</t>
  </si>
  <si>
    <t>category</t>
  </si>
  <si>
    <t>ADHD</t>
  </si>
  <si>
    <t>Psychiatric</t>
  </si>
  <si>
    <t>Age at menarche</t>
  </si>
  <si>
    <t>Fertility</t>
  </si>
  <si>
    <t>Age at menopauze</t>
  </si>
  <si>
    <t>Age at First Birth</t>
  </si>
  <si>
    <t>Age at Smoking Initiation</t>
  </si>
  <si>
    <t>Substance Use</t>
  </si>
  <si>
    <t>Agreeableness</t>
  </si>
  <si>
    <t>Personality</t>
  </si>
  <si>
    <t>Alcohol Dependence</t>
  </si>
  <si>
    <t>ALS</t>
  </si>
  <si>
    <t>Neurological</t>
  </si>
  <si>
    <t>Alzheimer's Disease</t>
  </si>
  <si>
    <t>Anorexia</t>
  </si>
  <si>
    <t>Anxiety</t>
  </si>
  <si>
    <t>Autism Spectrum Disorder</t>
  </si>
  <si>
    <t>Asthma (adult onset)</t>
  </si>
  <si>
    <t>Autoimmune</t>
  </si>
  <si>
    <t>Asthma (childhood onset)</t>
  </si>
  <si>
    <t>Atopic Dermatitis</t>
  </si>
  <si>
    <t>Bipolar Disorder</t>
  </si>
  <si>
    <t>Birth weight</t>
  </si>
  <si>
    <t>Anthropomorphic</t>
  </si>
  <si>
    <t>BMI</t>
  </si>
  <si>
    <t>Body Fat</t>
  </si>
  <si>
    <t>Coronary Artery Disease</t>
  </si>
  <si>
    <t>Cardiovascular</t>
  </si>
  <si>
    <t>Caffeine</t>
  </si>
  <si>
    <t>Cannabis (ever vs never)</t>
  </si>
  <si>
    <t>Cannabis Use Disorder</t>
  </si>
  <si>
    <t>Childhood IQ</t>
  </si>
  <si>
    <t>Cognition/SES</t>
  </si>
  <si>
    <t>Cigarettes per Day</t>
  </si>
  <si>
    <t>Conscientiousness</t>
  </si>
  <si>
    <t>Very Severe Respiratory vs. Population</t>
  </si>
  <si>
    <t>Covid-19</t>
  </si>
  <si>
    <t>Hospitalized vs. Not Hospitalized</t>
  </si>
  <si>
    <t>Hospitalized vs. Population</t>
  </si>
  <si>
    <t>Covid-19 vs. Population</t>
  </si>
  <si>
    <t>Occupational Creativity</t>
  </si>
  <si>
    <t>Crohn's Disease</t>
  </si>
  <si>
    <t>Type-2 Diabetes</t>
  </si>
  <si>
    <t>Drinks per Week</t>
  </si>
  <si>
    <t>Educational Attainment (non-cog)</t>
  </si>
  <si>
    <t>Educational Attainment</t>
  </si>
  <si>
    <t>Cortical Surface Area</t>
  </si>
  <si>
    <t>Brain</t>
  </si>
  <si>
    <t>Cortical Thickness</t>
  </si>
  <si>
    <t>Nucleus Accumbens</t>
  </si>
  <si>
    <t>Caudate Nucleus</t>
  </si>
  <si>
    <t>Hippocampus</t>
  </si>
  <si>
    <t>Pallidum</t>
  </si>
  <si>
    <t>Thalamus</t>
  </si>
  <si>
    <t>Extraversion</t>
  </si>
  <si>
    <t>Family relationship satisfaction</t>
  </si>
  <si>
    <t>Psychological/Social</t>
  </si>
  <si>
    <t>Father's age at death</t>
  </si>
  <si>
    <t>Other Health</t>
  </si>
  <si>
    <t>Epilepsy (Focal)</t>
  </si>
  <si>
    <t>Frequency of friend/family visits</t>
  </si>
  <si>
    <t>Friends relationship satisfaction</t>
  </si>
  <si>
    <t>Epilepsy (Generalized)</t>
  </si>
  <si>
    <t>HDL Cholesterol</t>
  </si>
  <si>
    <t>Height</t>
  </si>
  <si>
    <t>Hip-circumference</t>
  </si>
  <si>
    <t>Inflammatory Bowel Disease</t>
  </si>
  <si>
    <t>Adult IQ</t>
  </si>
  <si>
    <t>Job Satisfaction</t>
  </si>
  <si>
    <t>LDL Cholesterol</t>
  </si>
  <si>
    <t>Loneliness</t>
  </si>
  <si>
    <t>Lupus</t>
  </si>
  <si>
    <t>MDD</t>
  </si>
  <si>
    <t>Myocardial Infarction</t>
  </si>
  <si>
    <t>Mother's age at death</t>
  </si>
  <si>
    <t>Nicotine Dependence</t>
  </si>
  <si>
    <t>Neuroticism</t>
  </si>
  <si>
    <t>Nr of Sexual Partners</t>
  </si>
  <si>
    <t>Nr of children</t>
  </si>
  <si>
    <t>Occupational Status (CAMSIS)</t>
  </si>
  <si>
    <t>Occupational Status (ISEI)</t>
  </si>
  <si>
    <t>Occupational Status (SIOPS)</t>
  </si>
  <si>
    <t>OCD</t>
  </si>
  <si>
    <t>Openness</t>
  </si>
  <si>
    <t>Parkinson's Disease</t>
  </si>
  <si>
    <t>PTSD</t>
  </si>
  <si>
    <t>Reumathoid Arthritis</t>
  </si>
  <si>
    <t>Risk Taking</t>
  </si>
  <si>
    <t>Schizophrenia</t>
  </si>
  <si>
    <t>Sleep Duration</t>
  </si>
  <si>
    <t>Smoking Cessation</t>
  </si>
  <si>
    <t>Smoking Initiation</t>
  </si>
  <si>
    <t>Subjective Wellbeing</t>
  </si>
  <si>
    <t>Total Cholesterol</t>
  </si>
  <si>
    <t>Triglycerides</t>
  </si>
  <si>
    <t>Tourette Syndrome</t>
  </si>
  <si>
    <t>Age at First Intercourse</t>
  </si>
  <si>
    <t>Income</t>
  </si>
  <si>
    <t>Memory</t>
  </si>
  <si>
    <t xml:space="preserve">Reaction-time </t>
  </si>
  <si>
    <t>Self-rated health</t>
  </si>
  <si>
    <t>Tiredness</t>
  </si>
  <si>
    <t>Ulcerative Colitis</t>
  </si>
  <si>
    <t>Vitamin D Levels</t>
  </si>
  <si>
    <t>Waist-circumference</t>
  </si>
  <si>
    <t>Waist-Hip Ratio</t>
  </si>
  <si>
    <t>Trait</t>
  </si>
  <si>
    <t>Reference</t>
  </si>
  <si>
    <t>N cases</t>
  </si>
  <si>
    <t>N controls</t>
  </si>
  <si>
    <t>N total</t>
  </si>
  <si>
    <t>N effective</t>
  </si>
  <si>
    <t>Antropomorphic:</t>
  </si>
  <si>
    <t>Birth Weight</t>
  </si>
  <si>
    <t>Horikoshi, M. et al. Genome-wide associations for birth weight and correlations with adult disease. Nature 538, 248-252 (2016).</t>
  </si>
  <si>
    <t>-</t>
  </si>
  <si>
    <t>Wood, A. R. et al. Defining the role of common variation in the genomic and biological architecture of adult human height. Nature genetics 46, 1173 (2014)</t>
  </si>
  <si>
    <t>Hip Circumference</t>
  </si>
  <si>
    <t>Shungin, D. et al. New genetic loci link adipose and insulin biology to body fat distribution. Nature 518, 187 (2015)</t>
  </si>
  <si>
    <t>Waist Circumference</t>
  </si>
  <si>
    <t>Locke, A. E. et al. Genetic studies of body mass index yield new insights for obesity biology. Nature 518, 197-206 (2015).</t>
  </si>
  <si>
    <t>Lu, Y. et al. New loci for body fat percentage reveal link between adiposity and cardiometabolic disease risk. Nature communications 7, 10495 (2016).</t>
  </si>
  <si>
    <t>Waist-to-hip-ratio</t>
  </si>
  <si>
    <t>Auto-immune:</t>
  </si>
  <si>
    <t>Crohns Disease</t>
  </si>
  <si>
    <t>de Lange KM, Moutsianas L, Lee JC, et al. Genome-wide association study implicates immune activation of multiple integrin genes in inflammatory bowel disease. Nat Genet. 2017;49(2):256-261. doi:10.1038/ng.3760</t>
  </si>
  <si>
    <t>Asthma (Childhood Onset)</t>
  </si>
  <si>
    <t>Ferreira, M., Mathur, R., Vonk, J. M., Szwajda, A., Brumpton, B., Granell, R., et al. (2019). Genetic Architectures of Childhood- and Adult-Onset Asthma Are Partly Distinct. American journal of human genetics, 104(4), 665–684. https://doi.org/10.1016/j.ajhg.2019.02.022</t>
  </si>
  <si>
    <t>Julià, A., López-Longo, F.J., Pérez Venegas, J.J. et al. Genome-wide association study meta-analysis identifies five new loci for systemic lupus erythematosus. Arthritis Res Ther 20, 100 (2018). https://doi.org/10.1186/s13075-018-1604-1</t>
  </si>
  <si>
    <t>Rheumatoid Arthritis</t>
  </si>
  <si>
    <t>Okada, Y., Wu, D., Trynka, G. et al. Genetics of rheumatoid arthritis contributes to biology and drug discovery. Nature 506, 376–381 (2014). https://doi.org/10.1038/nature12873</t>
  </si>
  <si>
    <t>Asthma (Adult Onset)</t>
  </si>
  <si>
    <t>Paternoster, L., Standl, M., Waage, J. et al. Multi-ancestry genome-wide association study of 21,000 cases and 95,000 controls identifies new risk loci for atopic dermatitis. Nat Genet 47, 1449–1456 (2015). https://doi.org/10.1038/ng.3424</t>
  </si>
  <si>
    <t>Cardiovascular:</t>
  </si>
  <si>
    <t>Teslovich, T. M. et al. Biological, clinical and population relevance of 95 loci for blood lipids. Nature 466, 707-713 (2010).</t>
  </si>
  <si>
    <t>Tryglicerides</t>
  </si>
  <si>
    <t>Morris, A. P. et al. Large-scale association analysis provides insights into the genetic architecture and pathophysiology of type 2 diabetes. Nature genetics 44, 981 (2012).</t>
  </si>
  <si>
    <t>Nikpay, M. et al. A comprehensive 1000 Genomes–based genome-wide association meta-analysis of coronary artery disease. Nature genetics 47, 1121 (2015).</t>
  </si>
  <si>
    <t>Cognition and Social-Economic-Status</t>
  </si>
  <si>
    <t>Benyamin, B. et al. Childhood intelligence is heritable, highly polygenic and associated with FNBP1L. Molecular psychiatry 19, 253 (2014).</t>
  </si>
  <si>
    <t>Kim, H. et al. Genome-wide association analyses using machine learning-based phenotyping reveal genetic architecture of occupational creativity and overlap with psychiatric disorders. Psychiatry Research, 333 (2024)</t>
  </si>
  <si>
    <t>241,736 </t>
  </si>
  <si>
    <t>Occupational Status</t>
  </si>
  <si>
    <t>Akimova, E.T. Polygenic predictions of occupational status GWAS elucidate genetic and environmental interplay for intergenerational status transmission, careers, and health. Nature Human Behaviour (2024; in press)</t>
  </si>
  <si>
    <t>Educational Attainment (non−cog)</t>
  </si>
  <si>
    <t>Demange, P. et al. Investigating the genetic architecture of noncognitive skills using GWAS-by-subtraction. Nature Genetics, 53, 35-44 (2021).</t>
  </si>
  <si>
    <t>Davies, G. et al. Genome-wide association study of cognitive functions and educational attainment in UK Biobank (N= 112 151). Molecular psychiatry 21, 758-767 (2016).</t>
  </si>
  <si>
    <t>Lee, J. J. et al. Gene discovery and polygenic prediction from a genome-wide association study of educational attainment in 1.1 million individuals. Nat Genet, doi:10.1038/s41588-018-0147-3 (2018).</t>
  </si>
  <si>
    <t>Savage, J.E., Jansen, P.R., Stringer, S. et al. Genome-wide association meta-analysis in 269,867 individuals identifies new genetic and functional links to intelligence. Nat Genet 50, 912–919 (2018). https://doi.org/10.1038/s41588-018-0152-6</t>
  </si>
  <si>
    <t>Hill, W. D. et al. Molecular genetic contributions to social deprivation and household income in UK Biobank. Current Biology 26, 3083-3089 (2016).</t>
  </si>
  <si>
    <t>Reaction-time</t>
  </si>
  <si>
    <t>Job satisfaction</t>
  </si>
  <si>
    <t>Churchhouse, C. et al. Rapid GWAS of thousands of phenotypes for 337,000 samples in the UK biobank. Neale Lab (2017).</t>
  </si>
  <si>
    <t>Townsend (Social Deprivation)</t>
  </si>
  <si>
    <t>Barban, N. et al. Genome-wide analysis identifies 12 loci influencing human reproductive behavior. Nature genetics 48, 1462 (2016).</t>
  </si>
  <si>
    <t>Age at Menopauze</t>
  </si>
  <si>
    <t>Day, F. R. et al. Large-scale genomic analyses link reproductive aging to hypothalamic signaling, breast cancer susceptibility and BRCA1-mediated DNA repair. Nature genetics 47, 1294 (2015).</t>
  </si>
  <si>
    <t>Age at Menarche</t>
  </si>
  <si>
    <t>Elks, C. E. et al. Thirty new loci for age at menarche identified by a meta-analysis of genome-wide association studies. Nature genetics 42, 1077 (2010).</t>
  </si>
  <si>
    <t>No. of Sexual Partners</t>
  </si>
  <si>
    <t>Ganna, A. et al. Large-scale GWAS reveals insights into the genetic architecture of same-sex sexual behavior. Science (2019).</t>
  </si>
  <si>
    <t>Mills, M.C., et al. Identification of 371 genetic variants for age at first sex and birth linked to externalising behaviour. Nature Human Behaviour volume 5, 1717-1730 (2021).</t>
  </si>
  <si>
    <t>No. of Children Ever Born</t>
  </si>
  <si>
    <t>Neurological:</t>
  </si>
  <si>
    <t>Parkinson's disease</t>
  </si>
  <si>
    <t>Mike A. Nalls et al. for the International Parkinson’s Disease Genomics Consortium (2020, bioRxiv).</t>
  </si>
  <si>
    <t>Abou-Khalil et al. Genome-wide mega-analysis identifies 16 loci ... Nat Commun 9, 5269 (2018). https://doi.org/10.1038/s41467-018-07524-z</t>
  </si>
  <si>
    <t>Alzheimer</t>
  </si>
  <si>
    <t>Marioni, Riccardo; Harris, Sarah; Zhang, Qian; McRae, Allan; Hagenaars, Saskia; Hill, David; Davies, Gail; Ritchie, Craig; Gale, Catharine; Starr, John; Goate, Alison; Porteous, David; Yang, Jian; Evans, Kathryn; Deary, Ian; Wray, Naomi; Visscher, Peter. (2019). https://doi.org/10.7488/ds/2578.</t>
  </si>
  <si>
    <t>Aude Nicolas*, Kevin P. Kenna*, Alan E. Renton*, Nicola Ticozzi*, Faraz Faghri*, Ruth Chia* et al. (2018) Meta-analysis summary statistics from GWAS of 20,806 ALS cases vs 59,804 controls. Neuron. https://doi.org/10.1016/j.neuron.2018.02.027</t>
  </si>
  <si>
    <t>Health &amp; other risk factors</t>
  </si>
  <si>
    <t>Father's Age of Death</t>
  </si>
  <si>
    <t>Pilling, L. C. et al. Human longevity is influenced by many genetic variants: evidence from 75,000 UK Biobank participants. Aging (Albany NY) 8, 547 (2016).</t>
  </si>
  <si>
    <t>Harris, S. E. et al. Molecular genetic contributions to self-rated health. International journal of epidemiology 46, 994-1009 (2016).</t>
  </si>
  <si>
    <t>Mother's Age of Death</t>
  </si>
  <si>
    <t>Sleep duration</t>
  </si>
  <si>
    <t>Jansen, P.R., Watanabe, K., Stringer, S. et al. Genome-wide analysis of insomnia in 1,331,010 individuals identifies new risk loci and functional pathways. Nat Genet 51, 394–403 (2019). https://doi.org/10.1038/s41588-018-0333-3</t>
  </si>
  <si>
    <t>Vitamin D</t>
  </si>
  <si>
    <t xml:space="preserve">Revez, J.A. et al. Genome-wide association study identifies 143 loci associated with 25 hydroxyvitamin D concentration. Nature Communications (2020). </t>
  </si>
  <si>
    <t>Chronotype Morningness</t>
  </si>
  <si>
    <t>Deary, V. et al. Genetic contributions to self-reported tiredness. Molecular psychiatry 23, 609 (2018).</t>
  </si>
  <si>
    <t>Psychiatric:</t>
  </si>
  <si>
    <t>Autism spectrum disorders</t>
  </si>
  <si>
    <t>Grove J, Ripke S, Als TD, et al. Identification of common genetic risk variants for autism spectrum disorder. Nat Genet. 2019;51(3):431‐444. doi:10.1038/s41588-019-0344-8</t>
  </si>
  <si>
    <t>Anorexia nervosa</t>
  </si>
  <si>
    <r>
      <t xml:space="preserve">Watson, H.J., Yilmaz, Z., Thornton, L.M. et al. Genome-wide association study identifies eight risk loci and implicates metabo-psychiatric origins for anorexia nervosa. Nat Genet 51, 1207–1214 (2019). </t>
    </r>
    <r>
      <rPr>
        <sz val="11"/>
        <color rgb="FF000000"/>
        <rFont val="Calibri "/>
      </rPr>
      <t>https://doi.org/10.1038/s41588-019-0439-2</t>
    </r>
  </si>
  <si>
    <t>Scharf JM, Yu D, Mathews CA, et al. Genome-wide association study of Tourette's syndrome. Mol Psychiatry. 2013;18(6):721‐728. doi:10.1038/mp.2012.69</t>
  </si>
  <si>
    <t xml:space="preserve">Strom, N.I. Genome-wide association study identifies new locus associated with OCD. Medrxiv. </t>
  </si>
  <si>
    <t>Psychiatric Genomics Consortium. Mapping genomic loci implicates genes and synaptic biology in schizophrenia. Nature. 2022. 604(502-508)</t>
  </si>
  <si>
    <t>Bipolar disorder</t>
  </si>
  <si>
    <r>
      <t xml:space="preserve">Stahl, E.A., Breen, G., Forstner, A.J. et al. Genome-wide association study identifies 30 loci associated with bipolar disorder. Nat Genet 51, 793–803 (2019). </t>
    </r>
    <r>
      <rPr>
        <sz val="11"/>
        <color rgb="FF000000"/>
        <rFont val="Calibri "/>
      </rPr>
      <t>https://doi.org/10.1038/s41588-019-0397-8</t>
    </r>
  </si>
  <si>
    <t xml:space="preserve">Anxiety disorder </t>
  </si>
  <si>
    <t>Purves KL, Coleman JRI, Meier SM, et al. A major role for common genetic variation in anxiety disorders [published online ahead of print, 2019 Nov 20]. Mol Psychiatry. 2019;10.1038/s41380-019-0559-1. doi:10.1038/s41380-019-0559-1</t>
  </si>
  <si>
    <t xml:space="preserve">Major depressive disorder </t>
  </si>
  <si>
    <t>Howard et al. (2019) Genome-wide meta-analysis of depression identifies 102 independent variants and highlights the importance of the prefrontal brain regions</t>
  </si>
  <si>
    <t>Post-traumatic stress disorder</t>
  </si>
  <si>
    <t>Nievergelt, C.M., Maihofer, A.X., Klengel, T. et al. International meta-analysis of PTSD genome-wide association studies identifies sex- and ancestry-specific genetic risk loci. Nat Commun 10, 4558 (2019). https://doi.org/10.1038/s41467-019-12576-w</t>
  </si>
  <si>
    <t>Demontis, D. et al. Discovery of the first genome-wide significant risk loci for ADHD. bioRxiv, 145581 (2017).</t>
  </si>
  <si>
    <t>Subjective Well-being</t>
  </si>
  <si>
    <t>Okbay, A. et al. Genetic variants associated with subjective well-being, depressive symptoms, and neuroticism identified through genome-wide analyses. Nature genetics 48, 624 (2016).</t>
  </si>
  <si>
    <t>Abdellaoui et al. Phenome-wide investigation of health outcomes associated with genetic predisposition to loneliness. Human Molecular Genetics, 28 (22) 3853-3865. (2019)</t>
  </si>
  <si>
    <t>511 280</t>
  </si>
  <si>
    <t>Risk taking</t>
  </si>
  <si>
    <t>Linner et al. (2019). Genome-wide association analyses of risk tolerance and risky behaviors in over 1 million individuals identify hundreds of loci and shared genetic influences</t>
  </si>
  <si>
    <t xml:space="preserve">Substance Use and Dependency: </t>
  </si>
  <si>
    <t>Age at smoking Initiation</t>
  </si>
  <si>
    <t>Liu, M. et al. Association studies of up to 1.2 million individuals yield new insights into the genetic etiology of tobacco and alcohol use. Nature genetics 51, 237 (2019).</t>
  </si>
  <si>
    <t>Cornelis, M. C. et al. Genome-wide meta-analysis identifies six novel loci associated with habitual coffee consumption. Molecular psychiatry 20, 647 (2015).</t>
  </si>
  <si>
    <t>Cigarettes per day</t>
  </si>
  <si>
    <t>Pasman, J. A. et al. GWAS of lifetime cannabis use reveals new risk loci, genetic overlap with psychiatric traits, and a causal influence of schizophrenia. Nat Neurosci 21, 1161-1170, doi:10.1038/s41593-018-0206-1 (2018).</t>
  </si>
  <si>
    <t>Nicotine dependence</t>
  </si>
  <si>
    <t xml:space="preserve">Hancock, D. B. et al. Genome-wide association study across European and African American ancestries identifies a SNP in DNMT3B contributing to nicotine dependence. Molecular psychiatry 23, 1911-1919, doi:10.1038/mp.2017.193 (2018).
</t>
  </si>
  <si>
    <t>Alcohol dependence</t>
  </si>
  <si>
    <t>Walters, R. K. et al. Trans-ancestral GWAS of alcohol dependence reveals common genetic underpinnings with psychiatric disorders. bioRxiv, 257311 (2018)</t>
  </si>
  <si>
    <t>Cannabis use disorders</t>
  </si>
  <si>
    <r>
      <t xml:space="preserve">Demontis, D., Rajagopal, V.M., Thorgeirsson, T.E. et al. Genome-wide association study implicates CHRNA2 in cannabis use disorder. Nat Neurosci 22, 1066–1074 (2019). </t>
    </r>
    <r>
      <rPr>
        <sz val="11"/>
        <color rgb="FF000000"/>
        <rFont val="Calibri "/>
      </rPr>
      <t>https://doi.org/10.1038/s41593-019-0416-1</t>
    </r>
  </si>
  <si>
    <t>COVID-19 Host Genetics Initiative. Mapping the human genetic architecture of COVID-19: an update. Biorxiv (2022)</t>
  </si>
  <si>
    <t>Covid−19 vs. Population</t>
  </si>
  <si>
    <t>SNP-h2 (EA4 GWAS-by-subtraction)</t>
  </si>
  <si>
    <t>SNP-h2 (EA-adjusted phenotypically)</t>
  </si>
  <si>
    <t>PC1</t>
  </si>
  <si>
    <t>PC2</t>
  </si>
  <si>
    <t xml:space="preserve"> EDU, ARTS.. = Latent field of study factors</t>
  </si>
  <si>
    <t>lhs</t>
  </si>
  <si>
    <t>op</t>
  </si>
  <si>
    <t>rhs</t>
  </si>
  <si>
    <t>Unstand_Est</t>
  </si>
  <si>
    <t>Unstand_SE</t>
  </si>
  <si>
    <t>STD_Genotype</t>
  </si>
  <si>
    <t>STD_Genotype_SE</t>
  </si>
  <si>
    <t>STD_All</t>
  </si>
  <si>
    <t>p_value</t>
  </si>
  <si>
    <t>=~</t>
  </si>
  <si>
    <t>EA4</t>
  </si>
  <si>
    <t>EDU</t>
  </si>
  <si>
    <t>~~</t>
  </si>
  <si>
    <t>ARTS</t>
  </si>
  <si>
    <t>SOCIAL</t>
  </si>
  <si>
    <t>BUSINESS</t>
  </si>
  <si>
    <t>NATURAL_SCI</t>
  </si>
  <si>
    <t>ENGINEERING</t>
  </si>
  <si>
    <t>AGRI</t>
  </si>
  <si>
    <t>HEALTH</t>
  </si>
  <si>
    <t>SERVICES</t>
  </si>
  <si>
    <t>&lt;5,00E-300</t>
  </si>
  <si>
    <t>Factor 5: Occupation and Workplace Environment</t>
  </si>
  <si>
    <t>Factor 10: Education</t>
  </si>
  <si>
    <t>Factor 15: Social and Economic Stability</t>
  </si>
  <si>
    <t>GWAS was run with memory as defined in: https://doi.org/10.1038/mp.2016.45, and the UK Biobank QC and GWAS approach as described in: https://doi.org/10.1101/2024.07.24.24310943</t>
  </si>
  <si>
    <t>F15: Social &amp; Economic Stability</t>
  </si>
  <si>
    <t xml:space="preserve">Carey, C.E. et al. Principled distillation of UK Biobank phenotype data reveals underlying structure in human variation. Nature Human Behaviour. 8, 1599–1615. (2024) </t>
  </si>
  <si>
    <t>F5: Occupation &amp; Workplace Environment</t>
  </si>
  <si>
    <t>F10: Education</t>
  </si>
  <si>
    <t>rs1245102;rs7105462</t>
  </si>
  <si>
    <t>2:104150891:C:T</t>
  </si>
  <si>
    <t>rs6738833</t>
  </si>
  <si>
    <t>PC1: Technical-Social</t>
  </si>
  <si>
    <t>5:62582619:A:G</t>
  </si>
  <si>
    <t>rs379152</t>
  </si>
  <si>
    <t>rs379152;rs2161276</t>
  </si>
  <si>
    <t>8:64618026:A:G</t>
  </si>
  <si>
    <t>rs790561</t>
  </si>
  <si>
    <t>9:102080418:A:G</t>
  </si>
  <si>
    <t>rs162201</t>
  </si>
  <si>
    <t>9:102128509:C:T</t>
  </si>
  <si>
    <t>rs10819657</t>
  </si>
  <si>
    <t>11:112654974:A:G</t>
  </si>
  <si>
    <t>rs161130</t>
  </si>
  <si>
    <t>11:112912048:A:G</t>
  </si>
  <si>
    <t>rs7105462</t>
  </si>
  <si>
    <t>rs7105462;rs12575544;rs10891498</t>
  </si>
  <si>
    <t>17:42423665:A:G</t>
  </si>
  <si>
    <t>rs3785817</t>
  </si>
  <si>
    <t>22:41609690:C:T</t>
  </si>
  <si>
    <t>rs3818003</t>
  </si>
  <si>
    <t>nIndSigSNPs</t>
  </si>
  <si>
    <t>IndSigSNPs</t>
  </si>
  <si>
    <t>rs7766641;rs1059486</t>
  </si>
  <si>
    <t>rs77483376;rs12724444;rs12117476</t>
  </si>
  <si>
    <t>rs213230;rs6939576</t>
  </si>
  <si>
    <t>rs7567562;rs506466</t>
  </si>
  <si>
    <t>b) EA-adjusted via GWAS-by-subtraction</t>
  </si>
  <si>
    <t>c) PCA-GWAS</t>
  </si>
  <si>
    <t>a) Main results</t>
  </si>
  <si>
    <t>0.112</t>
  </si>
  <si>
    <t>(0.0167)</t>
  </si>
  <si>
    <t>0.222</t>
  </si>
  <si>
    <t>(0.0303)</t>
  </si>
  <si>
    <t>0.0471</t>
  </si>
  <si>
    <t>(0.0260)</t>
  </si>
  <si>
    <t>[0.0699]</t>
  </si>
  <si>
    <t>0.0901</t>
  </si>
  <si>
    <t>(0.0126)</t>
  </si>
  <si>
    <t>0.173</t>
  </si>
  <si>
    <t>(0.0423)</t>
  </si>
  <si>
    <t>[4.56e-05]</t>
  </si>
  <si>
    <t>0.0928</t>
  </si>
  <si>
    <t>(0.0392)</t>
  </si>
  <si>
    <t>[0.0178]</t>
  </si>
  <si>
    <t>0.132</t>
  </si>
  <si>
    <t>(0.0171)</t>
  </si>
  <si>
    <t>0.122</t>
  </si>
  <si>
    <t>(0.0333)</t>
  </si>
  <si>
    <t>[0.000247]</t>
  </si>
  <si>
    <t>0.0866</t>
  </si>
  <si>
    <t>(0.0133)</t>
  </si>
  <si>
    <t>[7.80e-11]</t>
  </si>
  <si>
    <t>0.145</t>
  </si>
  <si>
    <t>(0.0174)</t>
  </si>
  <si>
    <t>2.392</t>
  </si>
  <si>
    <t>-6.429</t>
  </si>
  <si>
    <t>-2.463</t>
  </si>
  <si>
    <t>-6.578</t>
  </si>
  <si>
    <t>-14.52</t>
  </si>
  <si>
    <t>-11.88</t>
  </si>
  <si>
    <t>-13.74</t>
  </si>
  <si>
    <t>-1.660</t>
  </si>
  <si>
    <t>3.840</t>
  </si>
  <si>
    <t>-1.108</t>
  </si>
  <si>
    <t>(1.132)</t>
  </si>
  <si>
    <t>(2.266)</t>
  </si>
  <si>
    <t>(1.959)</t>
  </si>
  <si>
    <t>(1.018)</t>
  </si>
  <si>
    <t>(3.919)</t>
  </si>
  <si>
    <t>(6.115)</t>
  </si>
  <si>
    <t>(2.070)</t>
  </si>
  <si>
    <t>(5.482)</t>
  </si>
  <si>
    <t>(0.882)</t>
  </si>
  <si>
    <t>(1.214)</t>
  </si>
  <si>
    <t>[0.0346]</t>
  </si>
  <si>
    <t>[0.00455]</t>
  </si>
  <si>
    <t>[0.209]</t>
  </si>
  <si>
    <t>[1.02e-10]</t>
  </si>
  <si>
    <t>[0.000211]</t>
  </si>
  <si>
    <t>[0.0521]</t>
  </si>
  <si>
    <t>[0.762]</t>
  </si>
  <si>
    <t>[1.33e-05]</t>
  </si>
  <si>
    <t>[0.361]</t>
  </si>
  <si>
    <t>36,501</t>
  </si>
  <si>
    <t>Pseudo-R_squared</t>
  </si>
  <si>
    <t>0.0205</t>
  </si>
  <si>
    <t>0.0101</t>
  </si>
  <si>
    <t>0.0192</t>
  </si>
  <si>
    <t>0.0330</t>
  </si>
  <si>
    <t>0.0848</t>
  </si>
  <si>
    <t>0.188</t>
  </si>
  <si>
    <t>0.0701</t>
  </si>
  <si>
    <t>0.106</t>
  </si>
  <si>
    <t>0.00802</t>
  </si>
  <si>
    <t>Incremental Pseudo-R_squared</t>
  </si>
  <si>
    <t>0.00174</t>
  </si>
  <si>
    <t>0.00529</t>
  </si>
  <si>
    <t>0.000265</t>
  </si>
  <si>
    <t>0.00130</t>
  </si>
  <si>
    <t>0.00283</t>
  </si>
  <si>
    <t>0.000829</t>
  </si>
  <si>
    <t>0.00216</t>
  </si>
  <si>
    <t>0.00111</t>
  </si>
  <si>
    <t>0.00288</t>
  </si>
  <si>
    <t>0.0909</t>
  </si>
  <si>
    <t>(0.0396)</t>
  </si>
  <si>
    <t>[0.0218]</t>
  </si>
  <si>
    <t>0.00850</t>
  </si>
  <si>
    <t>(0.0229)</t>
  </si>
  <si>
    <t>[0.711]</t>
  </si>
  <si>
    <t>(0.0730)</t>
  </si>
  <si>
    <t>[0.000797]</t>
  </si>
  <si>
    <t>-0.0203</t>
  </si>
  <si>
    <t>(0.0420)</t>
  </si>
  <si>
    <t>[0.630]</t>
  </si>
  <si>
    <t>0.0420</t>
  </si>
  <si>
    <t>(0.0586)</t>
  </si>
  <si>
    <t>[0.474]</t>
  </si>
  <si>
    <t>-0.00597</t>
  </si>
  <si>
    <t>(0.0355)</t>
  </si>
  <si>
    <t>[0.866]</t>
  </si>
  <si>
    <t>0.0616</t>
  </si>
  <si>
    <t>(0.0300)</t>
  </si>
  <si>
    <t>[0.0402]</t>
  </si>
  <si>
    <t>0.0140</t>
  </si>
  <si>
    <t>[0.420]</t>
  </si>
  <si>
    <t>0.0590</t>
  </si>
  <si>
    <t>(0.105)</t>
  </si>
  <si>
    <t>[0.576]</t>
  </si>
  <si>
    <t>0.104</t>
  </si>
  <si>
    <t>(0.0613)</t>
  </si>
  <si>
    <t>[0.0893]</t>
  </si>
  <si>
    <t>0.131</t>
  </si>
  <si>
    <t>(0.0908)</t>
  </si>
  <si>
    <t>[0.149]</t>
  </si>
  <si>
    <t>0.000151</t>
  </si>
  <si>
    <t>(0.0529)</t>
  </si>
  <si>
    <t>[0.998]</t>
  </si>
  <si>
    <t>0.151</t>
  </si>
  <si>
    <t>(0.0408)</t>
  </si>
  <si>
    <t>-0.0291</t>
  </si>
  <si>
    <t>(0.0234)</t>
  </si>
  <si>
    <t>[0.213]</t>
  </si>
  <si>
    <t>0.00511</t>
  </si>
  <si>
    <t>(0.0770)</t>
  </si>
  <si>
    <t>[0.947]</t>
  </si>
  <si>
    <t>0.0773</t>
  </si>
  <si>
    <t>(0.0446)</t>
  </si>
  <si>
    <t>[0.0831]</t>
  </si>
  <si>
    <t>0.0605</t>
  </si>
  <si>
    <t>(0.0317)</t>
  </si>
  <si>
    <t>[0.0563]</t>
  </si>
  <si>
    <t>0.0115</t>
  </si>
  <si>
    <t>(0.0182)</t>
  </si>
  <si>
    <t>[0.530]</t>
  </si>
  <si>
    <t>0.0673</t>
  </si>
  <si>
    <t>(0.0424)</t>
  </si>
  <si>
    <t>[0.113]</t>
  </si>
  <si>
    <t>0.0465</t>
  </si>
  <si>
    <t>(0.0243)</t>
  </si>
  <si>
    <t>[0.0553]</t>
  </si>
  <si>
    <t>1.966</t>
  </si>
  <si>
    <t>-7.223</t>
  </si>
  <si>
    <t>-8.360</t>
  </si>
  <si>
    <t>-6.607</t>
  </si>
  <si>
    <t>-7.933</t>
  </si>
  <si>
    <t>-19.92</t>
  </si>
  <si>
    <t>-17.11</t>
  </si>
  <si>
    <t>9.762</t>
  </si>
  <si>
    <t>4.401</t>
  </si>
  <si>
    <t>-1.832</t>
  </si>
  <si>
    <t>(1.851)</t>
  </si>
  <si>
    <t>(3.757)</t>
  </si>
  <si>
    <t>(3.005)</t>
  </si>
  <si>
    <t>(1.652)</t>
  </si>
  <si>
    <t>(9.505)</t>
  </si>
  <si>
    <t>(9.378)</t>
  </si>
  <si>
    <t>(3.697)</t>
  </si>
  <si>
    <t>(12.94)</t>
  </si>
  <si>
    <t>(1.415)</t>
  </si>
  <si>
    <t>(2.151)</t>
  </si>
  <si>
    <t>[0.288]</t>
  </si>
  <si>
    <t>[0.0545]</t>
  </si>
  <si>
    <t>[0.00540]</t>
  </si>
  <si>
    <t>[6.35e-05]</t>
  </si>
  <si>
    <t>[0.404]</t>
  </si>
  <si>
    <t>[0.0336]</t>
  </si>
  <si>
    <t>[3.69e-06]</t>
  </si>
  <si>
    <t>[0.451]</t>
  </si>
  <si>
    <t>[0.00186]</t>
  </si>
  <si>
    <t>[0.394]</t>
  </si>
  <si>
    <t>17,705</t>
  </si>
  <si>
    <t>0.000412</t>
  </si>
  <si>
    <t>0.00227</t>
  </si>
  <si>
    <t>8.11e-05</t>
  </si>
  <si>
    <t>0.000217</t>
  </si>
  <si>
    <t>0.000116</t>
  </si>
  <si>
    <t>0.000598</t>
  </si>
  <si>
    <t>0.00103</t>
  </si>
  <si>
    <t>9.56e-07</t>
  </si>
  <si>
    <t>0.000194</t>
  </si>
  <si>
    <t>0.000224</t>
  </si>
  <si>
    <t>0.0133</t>
  </si>
  <si>
    <t>0.0231</t>
  </si>
  <si>
    <t>0.0340</t>
  </si>
  <si>
    <t>0.0915</t>
  </si>
  <si>
    <t>0.191</t>
  </si>
  <si>
    <t>0.0723</t>
  </si>
  <si>
    <t>0.00810</t>
  </si>
  <si>
    <t>edu_PGI</t>
  </si>
  <si>
    <t>arts_PGI</t>
  </si>
  <si>
    <t>social_PGI</t>
  </si>
  <si>
    <t>business_PGI</t>
  </si>
  <si>
    <t>natural_sci_PGI</t>
  </si>
  <si>
    <t>ict_PGI</t>
  </si>
  <si>
    <t>engineering_PGI</t>
  </si>
  <si>
    <t>agri_PGI</t>
  </si>
  <si>
    <t>health_PGI</t>
  </si>
  <si>
    <t>services_PGI</t>
  </si>
  <si>
    <t>edu_PGI_Parental</t>
  </si>
  <si>
    <t>arts_PGI_Parental</t>
  </si>
  <si>
    <t>social_PGI_Parental</t>
  </si>
  <si>
    <t>business_PGI_Parental</t>
  </si>
  <si>
    <t>natural_PGI_Parental</t>
  </si>
  <si>
    <t>ict_PGI_Parental</t>
  </si>
  <si>
    <t>agri_PGI_Parental</t>
  </si>
  <si>
    <t>health_PGI_Parental</t>
  </si>
  <si>
    <t>services_PGI_Parental</t>
  </si>
  <si>
    <t>education</t>
  </si>
  <si>
    <t xml:space="preserve">social </t>
  </si>
  <si>
    <t>natural sciences</t>
  </si>
  <si>
    <t>agriculture</t>
  </si>
  <si>
    <t>diff</t>
  </si>
  <si>
    <t>pvalue</t>
  </si>
  <si>
    <t>ll</t>
  </si>
  <si>
    <t>ul</t>
  </si>
  <si>
    <t>df</t>
  </si>
  <si>
    <t>crit</t>
  </si>
  <si>
    <t>0.0863</t>
  </si>
  <si>
    <t>(0.0190)</t>
  </si>
  <si>
    <t>[5.48e-06]</t>
  </si>
  <si>
    <t>0.148</t>
  </si>
  <si>
    <t>(0.0359)</t>
  </si>
  <si>
    <t>[3.86e-05]</t>
  </si>
  <si>
    <t>0.0373</t>
  </si>
  <si>
    <t>(0.0307)</t>
  </si>
  <si>
    <t>[0.223]</t>
  </si>
  <si>
    <t>0.0326</t>
  </si>
  <si>
    <t>(0.0144)</t>
  </si>
  <si>
    <t>[0.0235]</t>
  </si>
  <si>
    <t>(0.0465)</t>
  </si>
  <si>
    <t>[0.00857]</t>
  </si>
  <si>
    <t>0.00834</t>
  </si>
  <si>
    <t>(0.0439)</t>
  </si>
  <si>
    <t>[0.849]</t>
  </si>
  <si>
    <t>0.0336</t>
  </si>
  <si>
    <t>(0.0168)</t>
  </si>
  <si>
    <t>[0.0449]</t>
  </si>
  <si>
    <t>0.0541</t>
  </si>
  <si>
    <t>(0.0329)</t>
  </si>
  <si>
    <t>[0.100]</t>
  </si>
  <si>
    <t>-0.0342</t>
  </si>
  <si>
    <t>(0.0165)</t>
  </si>
  <si>
    <t>[0.0376]</t>
  </si>
  <si>
    <t>0.0634</t>
  </si>
  <si>
    <t>(0.0191)</t>
  </si>
  <si>
    <t>[0.000878]</t>
  </si>
  <si>
    <t>0.589</t>
  </si>
  <si>
    <t>2.062</t>
  </si>
  <si>
    <t>-8.029</t>
  </si>
  <si>
    <t>-4.538</t>
  </si>
  <si>
    <t>-9.106</t>
  </si>
  <si>
    <t>1.512</t>
  </si>
  <si>
    <t>-0.868</t>
  </si>
  <si>
    <t>-8.755</t>
  </si>
  <si>
    <t>3.981</t>
  </si>
  <si>
    <t>2.785</t>
  </si>
  <si>
    <t>(1.915)</t>
  </si>
  <si>
    <t>(3.028)</t>
  </si>
  <si>
    <t>(3.073)</t>
  </si>
  <si>
    <t>(1.216)</t>
  </si>
  <si>
    <t>(3.714)</t>
  </si>
  <si>
    <t>(4.001)</t>
  </si>
  <si>
    <t>(1.115)</t>
  </si>
  <si>
    <t>(2.101)</t>
  </si>
  <si>
    <t>(2.254)</t>
  </si>
  <si>
    <t>(1.872)</t>
  </si>
  <si>
    <t>[0.758]</t>
  </si>
  <si>
    <t>[0.496]</t>
  </si>
  <si>
    <t>[0.00898]</t>
  </si>
  <si>
    <t>[0.000190]</t>
  </si>
  <si>
    <t>[0.0142]</t>
  </si>
  <si>
    <t>[0.706]</t>
  </si>
  <si>
    <t>[0.436]</t>
  </si>
  <si>
    <t>[3.08e-05]</t>
  </si>
  <si>
    <t>[0.0773]</t>
  </si>
  <si>
    <t>[0.137]</t>
  </si>
  <si>
    <t>28,581</t>
  </si>
  <si>
    <t>0.0277</t>
  </si>
  <si>
    <t>0.00874</t>
  </si>
  <si>
    <t>0.0198</t>
  </si>
  <si>
    <t>0.00999</t>
  </si>
  <si>
    <t>0.0215</t>
  </si>
  <si>
    <t>0.0584</t>
  </si>
  <si>
    <t>0.156</t>
  </si>
  <si>
    <t>0.0457</t>
  </si>
  <si>
    <t>0.00799</t>
  </si>
  <si>
    <t>0.00230</t>
  </si>
  <si>
    <t>0.000164</t>
  </si>
  <si>
    <t>0.000172</t>
  </si>
  <si>
    <t>0.00146</t>
  </si>
  <si>
    <t>6.77e-06</t>
  </si>
  <si>
    <t>0.000152</t>
  </si>
  <si>
    <t>0.000325</t>
  </si>
  <si>
    <t>0.000160</t>
  </si>
  <si>
    <t>0.000559</t>
  </si>
  <si>
    <t>agri_MoBa</t>
  </si>
  <si>
    <t>arts_MoBa</t>
  </si>
  <si>
    <t>business_MoBa</t>
  </si>
  <si>
    <t>edu_MoBa</t>
  </si>
  <si>
    <t>engineering_MoBa</t>
  </si>
  <si>
    <t>health_MoBa</t>
  </si>
  <si>
    <t>ict_MoBa</t>
  </si>
  <si>
    <t>natural_sci_MoBa</t>
  </si>
  <si>
    <t>services_MoBa</t>
  </si>
  <si>
    <t>social_MoBa</t>
  </si>
  <si>
    <t>Before EA-adjustment</t>
  </si>
  <si>
    <t>After EA-adjustment (GWAS-by-subtraction)</t>
  </si>
  <si>
    <t xml:space="preserve">SNP-h2 </t>
  </si>
  <si>
    <t>Note: EA=latent EA factor</t>
  </si>
  <si>
    <t>Engineering, manufacturing and construction</t>
  </si>
  <si>
    <t>31.44293</t>
  </si>
  <si>
    <t>37.65680</t>
  </si>
  <si>
    <t>Agriculture, forestry, fisheries and veterinary</t>
  </si>
  <si>
    <t>44.26460</t>
  </si>
  <si>
    <t>Business, administration and law</t>
  </si>
  <si>
    <t>61.79054</t>
  </si>
  <si>
    <t>Arts and humanities</t>
  </si>
  <si>
    <t>70.27897</t>
  </si>
  <si>
    <t>Health and welfare</t>
  </si>
  <si>
    <t>75.94613</t>
  </si>
  <si>
    <t>Information and Communication Technologies (ICTs)</t>
  </si>
  <si>
    <t>94.35185</t>
  </si>
  <si>
    <t>Natural sciences, mathematics and statistics</t>
  </si>
  <si>
    <t>97.67577</t>
  </si>
  <si>
    <t>Social sciences, journalism and information</t>
  </si>
  <si>
    <t>99.47631</t>
  </si>
  <si>
    <t>99.90102</t>
  </si>
  <si>
    <t>21.45998</t>
  </si>
  <si>
    <t>Architecture and construction</t>
  </si>
  <si>
    <t>29.20484</t>
  </si>
  <si>
    <t>44.25887</t>
  </si>
  <si>
    <t>Biological and related sciences</t>
  </si>
  <si>
    <t>100.00000</t>
  </si>
  <si>
    <t>Business and administration</t>
  </si>
  <si>
    <t>56.03269</t>
  </si>
  <si>
    <t>Engineering and engineering trades</t>
  </si>
  <si>
    <t>34.95436</t>
  </si>
  <si>
    <t>Environment</t>
  </si>
  <si>
    <t>Fisheries</t>
  </si>
  <si>
    <t>71.72131</t>
  </si>
  <si>
    <t>Forestry</t>
  </si>
  <si>
    <t>22.09302</t>
  </si>
  <si>
    <t>80.17251</t>
  </si>
  <si>
    <t>Humanities (except languages)</t>
  </si>
  <si>
    <t>98.50629</t>
  </si>
  <si>
    <t>Journalism and information</t>
  </si>
  <si>
    <t>95.26559</t>
  </si>
  <si>
    <t>Languages</t>
  </si>
  <si>
    <t>96.87815</t>
  </si>
  <si>
    <t>Law</t>
  </si>
  <si>
    <t>Manufacturing and processing</t>
  </si>
  <si>
    <t>14.72222</t>
  </si>
  <si>
    <t>Mathematics and statistics</t>
  </si>
  <si>
    <t>Personal services</t>
  </si>
  <si>
    <t>18.34012</t>
  </si>
  <si>
    <t>Physical sciences</t>
  </si>
  <si>
    <t>94.83871</t>
  </si>
  <si>
    <t>Security services</t>
  </si>
  <si>
    <t>90.94688</t>
  </si>
  <si>
    <t>Social and behavioural sciences</t>
  </si>
  <si>
    <t>Transport services</t>
  </si>
  <si>
    <t>19.21182</t>
  </si>
  <si>
    <t>Veterinary</t>
  </si>
  <si>
    <t>65.00416</t>
  </si>
  <si>
    <t>Welfare</t>
  </si>
  <si>
    <t>58.45379</t>
  </si>
  <si>
    <t>Broad field</t>
  </si>
  <si>
    <t>Narrow field</t>
  </si>
  <si>
    <t>% with bachelor level or higher qualification</t>
  </si>
  <si>
    <t>percentage of variance</t>
  </si>
  <si>
    <t>cumulative percentage of variance</t>
  </si>
  <si>
    <t>PC</t>
  </si>
  <si>
    <t>PC3</t>
  </si>
  <si>
    <t>PC4</t>
  </si>
  <si>
    <t>PC5</t>
  </si>
  <si>
    <t>Variable coordinates.</t>
  </si>
  <si>
    <t>Eigenvalues.</t>
  </si>
  <si>
    <t>Supplementary Table 23:  Overview of GWASs that provided the effect size estimates that were used to compute genetic correlations.</t>
  </si>
  <si>
    <t>Supplementary Table 22: FinnGen Consortium</t>
  </si>
  <si>
    <t>Supplementary Table 21: Sex-specific SNP-based heritability estimates for educational fields in MoBa</t>
  </si>
  <si>
    <t xml:space="preserve">Supplementary Table 20: Genetic correlation estimates (rg) for Fields PCs and external GWAS </t>
  </si>
  <si>
    <t>Supplementary Table 19:PCA results based on educational fields genetic correlations</t>
  </si>
  <si>
    <t>Supplementary Table 18: LD score regression genetic correlations between 10 Fields and first 2 PCs of the fields. raction</t>
  </si>
  <si>
    <t>Note: GWAS summary statistics were obtained by controlling for EA using GWAS-by-subt</t>
  </si>
  <si>
    <t>Supplementary Table 15: Associations between PGIs for educational fields and spousal educational fields (LifeLines cohort)</t>
  </si>
  <si>
    <t>Supplementary Table 16: SNP heritability estimates for educational fields with and without controls for birthplace and parental fields (moba cohort)</t>
  </si>
  <si>
    <t>Supplementary Table 17: P values for comparison of SNP heritability ratios for educational fields without controls for birthplace and parental fields: with (moba cohort)</t>
  </si>
  <si>
    <t>Supplementary Table 14: Linear regression of educational fields on individuals' and their parents' PGIs for the same field (LifeLines cohort)</t>
  </si>
  <si>
    <t>Supplementary Table 13: Linear regression of educational fields on individuals' PGIs for the same field (LifeLines cohort)</t>
  </si>
  <si>
    <t>Supplementary Table 12: Bootstrapping results comparing population and within-family PGI associations with educational fields (LifeLines cohort).</t>
  </si>
  <si>
    <t>Supplementary Table 11: Within-family PGI results -- Logistic regression of educational fields on individuals' and their parents' PGIs for the same field (LifeLines cohort)</t>
  </si>
  <si>
    <t>Supplementary Table 10: Population results -- Logistic regression of educational fields on individuals' PGIs for the same field (LifeLines cohort)</t>
  </si>
  <si>
    <t>Supplementary Table 9: Rates of higher educational attainment by field in the MoBa cohort (N=125016)</t>
  </si>
  <si>
    <t>Supplementary Table 8: LD score regression genetic correlations between 10 Fields and Educational Attainment '4' (Okbay et al. 2022), before and after GWAS-by-subtraction.</t>
  </si>
  <si>
    <t>Supplementary Table 6: EA-adjusted LD Score regression results for meta-analytic data:</t>
  </si>
  <si>
    <t>Supplementary Table 7: Cholesky decomposition results from Genomic SEM.</t>
  </si>
  <si>
    <t>Note: EA was adjusted for using two approaches: GWAS-by-subtraction, and phenotypic adjustment prior to GWAS</t>
  </si>
  <si>
    <t xml:space="preserve">Supplementary Table 5: Genetic correlations between fields in MoBa and FinnGen cohorts, estimated using LD score regression. </t>
  </si>
  <si>
    <t>Supplementary Table 4: SNP heritability estimates for educational fields in FinnGen and MoBa separately</t>
  </si>
  <si>
    <t>Supplementary Table 3: Liability scale LDSC heritability estimates - meta-analysed data</t>
  </si>
  <si>
    <t xml:space="preserve">Supplementary Table 2: Lead SNPs identified through GWAS of educational fields </t>
  </si>
  <si>
    <t>Supplementary Table 1: Sample sizes of educational fields in MoBa and FinnGen and in Norwegian and Finnish populations.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</si>
</sst>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 "/>
    </font>
    <font>
      <sz val="11"/>
      <color theme="1"/>
      <name val="Calibri "/>
    </font>
    <font>
      <sz val="11"/>
      <color rgb="FF000000"/>
      <name val="Calibri "/>
    </font>
    <font>
      <sz val="11"/>
      <color rgb="FF303030"/>
      <name val="Calibri "/>
    </font>
    <font>
      <sz val="11"/>
      <color rgb="FF333333"/>
      <name val="Calibri "/>
    </font>
    <font>
      <sz val="11"/>
      <color rgb="FF222222"/>
      <name val="Calibri 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D6DADC"/>
      </right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medium">
        <color rgb="FFD6DADC"/>
      </left>
      <right style="medium">
        <color rgb="FFD6DADC"/>
      </right>
      <top/>
      <bottom style="medium">
        <color rgb="FFD6DADC"/>
      </bottom>
      <diagonal/>
    </border>
    <border>
      <left style="medium">
        <color rgb="FFD6DADC"/>
      </left>
      <right style="medium">
        <color rgb="FFD6DADC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2" fontId="5" fillId="0" borderId="0" xfId="0" applyNumberFormat="1" applyFont="1"/>
    <xf numFmtId="0" fontId="2" fillId="0" borderId="0" xfId="0" applyFont="1"/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0" fontId="15" fillId="3" borderId="0" xfId="0" applyFont="1" applyFill="1" applyAlignment="1">
      <alignment horizontal="left" wrapText="1"/>
    </xf>
    <xf numFmtId="0" fontId="16" fillId="3" borderId="0" xfId="0" applyFont="1" applyFill="1" applyAlignment="1">
      <alignment horizontal="left" wrapText="1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11" fontId="5" fillId="0" borderId="0" xfId="0" applyNumberFormat="1" applyFont="1"/>
    <xf numFmtId="11" fontId="19" fillId="0" borderId="0" xfId="0" applyNumberFormat="1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1" xfId="0" applyFont="1" applyBorder="1"/>
    <xf numFmtId="11" fontId="0" fillId="0" borderId="1" xfId="0" applyNumberFormat="1" applyBorder="1"/>
    <xf numFmtId="1" fontId="0" fillId="0" borderId="0" xfId="0" applyNumberFormat="1"/>
    <xf numFmtId="1" fontId="0" fillId="0" borderId="1" xfId="0" applyNumberFormat="1" applyBorder="1"/>
    <xf numFmtId="1" fontId="1" fillId="0" borderId="0" xfId="0" applyNumberFormat="1" applyFont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23" fillId="0" borderId="0" xfId="0" applyFont="1"/>
    <xf numFmtId="164" fontId="0" fillId="0" borderId="0" xfId="0" applyNumberFormat="1"/>
    <xf numFmtId="164" fontId="5" fillId="0" borderId="5" xfId="0" applyNumberFormat="1" applyFont="1" applyBorder="1"/>
    <xf numFmtId="164" fontId="5" fillId="0" borderId="0" xfId="0" applyNumberFormat="1" applyFont="1"/>
    <xf numFmtId="0" fontId="24" fillId="0" borderId="0" xfId="0" applyFont="1"/>
    <xf numFmtId="0" fontId="24" fillId="0" borderId="5" xfId="0" applyFont="1" applyBorder="1"/>
    <xf numFmtId="0" fontId="18" fillId="0" borderId="0" xfId="0" applyFont="1"/>
    <xf numFmtId="0" fontId="25" fillId="0" borderId="0" xfId="0" applyFont="1"/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right" vertical="center"/>
    </xf>
    <xf numFmtId="164" fontId="18" fillId="0" borderId="0" xfId="0" applyNumberFormat="1" applyFont="1"/>
    <xf numFmtId="2" fontId="18" fillId="0" borderId="0" xfId="0" applyNumberFormat="1" applyFont="1"/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6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165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75DF-F5DF-5545-9589-112DDC11EB25}">
  <dimension ref="A1:F32"/>
  <sheetViews>
    <sheetView tabSelected="1" workbookViewId="0">
      <selection activeCell="C13" sqref="C13"/>
    </sheetView>
  </sheetViews>
  <sheetFormatPr baseColWidth="10" defaultRowHeight="16"/>
  <cols>
    <col min="1" max="1" width="45" bestFit="1" customWidth="1"/>
    <col min="2" max="2" width="12.5" bestFit="1" customWidth="1"/>
    <col min="3" max="3" width="14.1640625" bestFit="1" customWidth="1"/>
    <col min="4" max="4" width="17.6640625" bestFit="1" customWidth="1"/>
    <col min="5" max="5" width="38.5" bestFit="1" customWidth="1"/>
    <col min="6" max="6" width="14.33203125" bestFit="1" customWidth="1"/>
    <col min="7" max="7" width="12.1640625" bestFit="1" customWidth="1"/>
    <col min="8" max="8" width="16.33203125" bestFit="1" customWidth="1"/>
  </cols>
  <sheetData>
    <row r="1" spans="1:6" s="61" customFormat="1" ht="21">
      <c r="A1" s="60" t="s">
        <v>1774</v>
      </c>
    </row>
    <row r="2" spans="1:6" s="61" customFormat="1" ht="21">
      <c r="A2" s="60"/>
    </row>
    <row r="3" spans="1:6" ht="21">
      <c r="B3" s="76" t="s">
        <v>87</v>
      </c>
      <c r="C3" s="76"/>
      <c r="D3" s="76"/>
      <c r="E3" s="76"/>
      <c r="F3" s="76"/>
    </row>
    <row r="4" spans="1:6">
      <c r="A4" s="6" t="s">
        <v>48</v>
      </c>
      <c r="B4" s="6" t="s">
        <v>80</v>
      </c>
      <c r="C4" s="6" t="s">
        <v>81</v>
      </c>
      <c r="D4" s="10" t="s">
        <v>83</v>
      </c>
      <c r="E4" s="6" t="s">
        <v>325</v>
      </c>
      <c r="F4" s="6"/>
    </row>
    <row r="5" spans="1:6">
      <c r="A5" s="10" t="s">
        <v>82</v>
      </c>
      <c r="B5" s="10">
        <v>17493</v>
      </c>
      <c r="C5" s="10">
        <v>13624</v>
      </c>
      <c r="D5" s="10">
        <v>31117</v>
      </c>
    </row>
    <row r="6" spans="1:6">
      <c r="A6" s="6" t="s">
        <v>7</v>
      </c>
      <c r="B6" s="6">
        <v>15159</v>
      </c>
      <c r="C6" s="6">
        <v>12915</v>
      </c>
      <c r="D6" s="10">
        <v>28074</v>
      </c>
      <c r="E6">
        <v>102970</v>
      </c>
    </row>
    <row r="7" spans="1:6">
      <c r="A7" s="6" t="s">
        <v>10</v>
      </c>
      <c r="B7" s="6">
        <v>5771</v>
      </c>
      <c r="C7" s="6">
        <v>19993</v>
      </c>
      <c r="D7" s="10">
        <v>25764</v>
      </c>
      <c r="E7">
        <v>97262</v>
      </c>
    </row>
    <row r="8" spans="1:6">
      <c r="A8" s="6" t="s">
        <v>17</v>
      </c>
      <c r="B8" s="6">
        <v>8378</v>
      </c>
      <c r="C8" s="6">
        <v>9745</v>
      </c>
      <c r="D8" s="10">
        <v>18123</v>
      </c>
      <c r="E8">
        <v>69123</v>
      </c>
    </row>
    <row r="9" spans="1:6">
      <c r="A9" s="6" t="s">
        <v>24</v>
      </c>
      <c r="B9" s="6">
        <v>16287</v>
      </c>
      <c r="C9" s="6">
        <v>62791</v>
      </c>
      <c r="D9" s="10">
        <v>79078</v>
      </c>
      <c r="E9">
        <v>261182</v>
      </c>
    </row>
    <row r="10" spans="1:6">
      <c r="A10" s="6" t="s">
        <v>29</v>
      </c>
      <c r="B10" s="6">
        <v>3572</v>
      </c>
      <c r="C10" s="6">
        <v>6680</v>
      </c>
      <c r="D10" s="10">
        <v>10252</v>
      </c>
      <c r="E10">
        <v>40072</v>
      </c>
    </row>
    <row r="11" spans="1:6">
      <c r="A11" s="6" t="s">
        <v>50</v>
      </c>
      <c r="B11" s="6">
        <v>3007</v>
      </c>
      <c r="C11" s="6">
        <v>10070</v>
      </c>
      <c r="D11" s="10">
        <v>13077</v>
      </c>
      <c r="E11">
        <v>50819</v>
      </c>
    </row>
    <row r="12" spans="1:6">
      <c r="A12" s="6" t="s">
        <v>36</v>
      </c>
      <c r="B12" s="6">
        <v>19658</v>
      </c>
      <c r="C12" s="6">
        <v>83216</v>
      </c>
      <c r="D12" s="10">
        <v>102874</v>
      </c>
      <c r="E12">
        <v>317209</v>
      </c>
    </row>
    <row r="13" spans="1:6">
      <c r="A13" s="6" t="s">
        <v>51</v>
      </c>
      <c r="B13" s="6">
        <v>3042</v>
      </c>
      <c r="C13" s="6">
        <v>13532</v>
      </c>
      <c r="D13" s="10">
        <v>16574</v>
      </c>
      <c r="E13">
        <v>63834</v>
      </c>
    </row>
    <row r="14" spans="1:6">
      <c r="A14" s="6" t="s">
        <v>39</v>
      </c>
      <c r="B14" s="6">
        <v>24245</v>
      </c>
      <c r="C14" s="6">
        <v>66943</v>
      </c>
      <c r="D14" s="10">
        <v>91188</v>
      </c>
      <c r="E14">
        <v>292929</v>
      </c>
    </row>
    <row r="15" spans="1:6">
      <c r="A15" s="6" t="s">
        <v>52</v>
      </c>
      <c r="B15" s="6">
        <v>8404</v>
      </c>
      <c r="C15" s="6">
        <v>38609</v>
      </c>
      <c r="D15" s="10">
        <v>47013</v>
      </c>
      <c r="E15">
        <v>168157</v>
      </c>
    </row>
    <row r="16" spans="1:6">
      <c r="A16" s="4" t="s">
        <v>86</v>
      </c>
      <c r="B16" s="4">
        <v>125016</v>
      </c>
      <c r="C16" s="4">
        <v>338118</v>
      </c>
      <c r="D16" s="11">
        <v>463134</v>
      </c>
    </row>
    <row r="17" spans="1:6">
      <c r="A17" s="3"/>
      <c r="B17" s="3"/>
      <c r="C17" s="3"/>
      <c r="D17" s="3"/>
      <c r="E17" s="3"/>
    </row>
    <row r="19" spans="1:6" ht="21">
      <c r="B19" s="77" t="s">
        <v>324</v>
      </c>
      <c r="C19" s="77"/>
      <c r="D19" s="1"/>
      <c r="E19" s="1"/>
      <c r="F19" s="1"/>
    </row>
    <row r="20" spans="1:6">
      <c r="A20" s="6" t="s">
        <v>48</v>
      </c>
      <c r="B20" s="6" t="s">
        <v>84</v>
      </c>
      <c r="C20" s="6" t="s">
        <v>85</v>
      </c>
      <c r="D20" s="6"/>
    </row>
    <row r="21" spans="1:6">
      <c r="A21" s="10" t="s">
        <v>82</v>
      </c>
      <c r="B21">
        <v>891503</v>
      </c>
      <c r="C21">
        <v>174243</v>
      </c>
    </row>
    <row r="22" spans="1:6">
      <c r="A22" s="6" t="s">
        <v>7</v>
      </c>
      <c r="B22">
        <v>207429</v>
      </c>
      <c r="C22">
        <v>103116</v>
      </c>
    </row>
    <row r="23" spans="1:6">
      <c r="A23" s="6" t="s">
        <v>10</v>
      </c>
      <c r="B23">
        <v>127306</v>
      </c>
      <c r="C23">
        <v>182403</v>
      </c>
    </row>
    <row r="24" spans="1:6">
      <c r="A24" s="6" t="s">
        <v>17</v>
      </c>
      <c r="B24">
        <v>126075</v>
      </c>
      <c r="C24">
        <v>77657</v>
      </c>
    </row>
    <row r="25" spans="1:6">
      <c r="A25" s="6" t="s">
        <v>24</v>
      </c>
      <c r="B25">
        <v>357727</v>
      </c>
      <c r="C25">
        <v>533346</v>
      </c>
    </row>
    <row r="26" spans="1:6">
      <c r="A26" s="6" t="s">
        <v>29</v>
      </c>
      <c r="B26">
        <v>59234</v>
      </c>
      <c r="C26">
        <v>53554</v>
      </c>
    </row>
    <row r="27" spans="1:6">
      <c r="A27" s="6" t="s">
        <v>50</v>
      </c>
      <c r="B27">
        <v>50900</v>
      </c>
      <c r="C27">
        <v>112855</v>
      </c>
    </row>
    <row r="28" spans="1:6">
      <c r="A28" s="6" t="s">
        <v>36</v>
      </c>
      <c r="B28">
        <v>518985</v>
      </c>
      <c r="C28">
        <v>853686</v>
      </c>
    </row>
    <row r="29" spans="1:6">
      <c r="A29" s="6" t="s">
        <v>51</v>
      </c>
      <c r="B29">
        <v>69047</v>
      </c>
      <c r="C29">
        <v>129930</v>
      </c>
    </row>
    <row r="30" spans="1:6">
      <c r="A30" s="6" t="s">
        <v>39</v>
      </c>
      <c r="B30">
        <v>375084</v>
      </c>
      <c r="C30">
        <v>481592</v>
      </c>
    </row>
    <row r="31" spans="1:6">
      <c r="A31" s="6" t="s">
        <v>52</v>
      </c>
      <c r="B31">
        <v>198869</v>
      </c>
      <c r="C31">
        <v>379755</v>
      </c>
    </row>
    <row r="32" spans="1:6">
      <c r="A32" s="4" t="s">
        <v>86</v>
      </c>
      <c r="B32" s="1">
        <v>2982159</v>
      </c>
      <c r="C32" s="1">
        <v>3082137</v>
      </c>
    </row>
  </sheetData>
  <mergeCells count="2">
    <mergeCell ref="B3:F3"/>
    <mergeCell ref="B19:C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A59E-E684-824B-97C0-2830E27F3846}">
  <dimension ref="A1:P33"/>
  <sheetViews>
    <sheetView workbookViewId="0">
      <selection activeCell="B16" sqref="B16"/>
    </sheetView>
  </sheetViews>
  <sheetFormatPr baseColWidth="10" defaultRowHeight="16"/>
  <cols>
    <col min="1" max="1" width="18.1640625" customWidth="1"/>
    <col min="2" max="2" width="36" bestFit="1" customWidth="1"/>
    <col min="3" max="3" width="13" bestFit="1" customWidth="1"/>
    <col min="4" max="4" width="16.33203125" bestFit="1" customWidth="1"/>
    <col min="7" max="7" width="12.6640625" style="47" bestFit="1" customWidth="1"/>
    <col min="10" max="10" width="30.1640625" bestFit="1" customWidth="1"/>
  </cols>
  <sheetData>
    <row r="1" spans="1:16" s="61" customFormat="1" ht="21">
      <c r="A1" s="60" t="s">
        <v>1773</v>
      </c>
    </row>
    <row r="2" spans="1:16" s="61" customFormat="1" ht="21">
      <c r="A2" s="60"/>
    </row>
    <row r="3" spans="1:16" s="1" customForma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49" t="s">
        <v>5</v>
      </c>
      <c r="H3" s="1" t="s">
        <v>6</v>
      </c>
      <c r="I3" s="1" t="s">
        <v>1372</v>
      </c>
      <c r="J3" s="1" t="s">
        <v>1373</v>
      </c>
    </row>
    <row r="4" spans="1:16">
      <c r="A4" s="78" t="s">
        <v>1380</v>
      </c>
      <c r="B4" t="s">
        <v>7</v>
      </c>
      <c r="C4">
        <v>1</v>
      </c>
      <c r="D4" t="s">
        <v>8</v>
      </c>
      <c r="E4" t="s">
        <v>9</v>
      </c>
      <c r="F4">
        <v>2</v>
      </c>
      <c r="G4" s="47">
        <v>189509046</v>
      </c>
      <c r="H4" s="2">
        <v>4.7199999999999999E-8</v>
      </c>
      <c r="I4">
        <v>1</v>
      </c>
      <c r="J4" t="s">
        <v>9</v>
      </c>
    </row>
    <row r="5" spans="1:16">
      <c r="A5" s="78"/>
      <c r="B5" s="18" t="s">
        <v>10</v>
      </c>
      <c r="C5">
        <v>1</v>
      </c>
      <c r="D5" t="s">
        <v>11</v>
      </c>
      <c r="E5" t="s">
        <v>12</v>
      </c>
      <c r="F5">
        <v>6</v>
      </c>
      <c r="G5" s="47">
        <v>26184102</v>
      </c>
      <c r="H5" s="2">
        <v>6.5760000000000001E-11</v>
      </c>
      <c r="I5">
        <v>2</v>
      </c>
      <c r="J5" t="s">
        <v>1374</v>
      </c>
    </row>
    <row r="6" spans="1:16">
      <c r="A6" s="78"/>
      <c r="B6" s="18" t="s">
        <v>10</v>
      </c>
      <c r="C6">
        <v>2</v>
      </c>
      <c r="D6" t="s">
        <v>13</v>
      </c>
      <c r="E6" t="s">
        <v>14</v>
      </c>
      <c r="F6">
        <v>11</v>
      </c>
      <c r="G6" s="47">
        <v>66650248</v>
      </c>
      <c r="H6" s="2">
        <v>5.3109999999999995E-10</v>
      </c>
      <c r="I6">
        <v>1</v>
      </c>
      <c r="J6" t="s">
        <v>14</v>
      </c>
      <c r="P6" s="2"/>
    </row>
    <row r="7" spans="1:16">
      <c r="A7" s="78"/>
      <c r="B7" s="18" t="s">
        <v>10</v>
      </c>
      <c r="C7">
        <v>3</v>
      </c>
      <c r="D7" t="s">
        <v>15</v>
      </c>
      <c r="E7" t="s">
        <v>16</v>
      </c>
      <c r="F7">
        <v>16</v>
      </c>
      <c r="G7" s="47">
        <v>71621637</v>
      </c>
      <c r="H7" s="2">
        <v>2.269E-8</v>
      </c>
      <c r="I7">
        <v>1</v>
      </c>
      <c r="J7" t="s">
        <v>16</v>
      </c>
      <c r="P7" s="2"/>
    </row>
    <row r="8" spans="1:16">
      <c r="A8" s="78"/>
      <c r="B8" s="18" t="s">
        <v>17</v>
      </c>
      <c r="C8">
        <v>1</v>
      </c>
      <c r="D8" t="s">
        <v>18</v>
      </c>
      <c r="E8" t="s">
        <v>19</v>
      </c>
      <c r="F8">
        <v>1</v>
      </c>
      <c r="G8" s="47">
        <v>73187836</v>
      </c>
      <c r="H8" s="2">
        <v>1.4879999999999999E-12</v>
      </c>
      <c r="I8">
        <v>3</v>
      </c>
      <c r="J8" t="s">
        <v>1375</v>
      </c>
      <c r="O8" s="2"/>
    </row>
    <row r="9" spans="1:16">
      <c r="A9" s="78"/>
      <c r="B9" s="18" t="s">
        <v>17</v>
      </c>
      <c r="C9">
        <v>2</v>
      </c>
      <c r="D9" t="s">
        <v>20</v>
      </c>
      <c r="E9" t="s">
        <v>21</v>
      </c>
      <c r="F9">
        <v>6</v>
      </c>
      <c r="G9" s="47">
        <v>28330264</v>
      </c>
      <c r="H9" s="2">
        <v>1.469E-8</v>
      </c>
      <c r="I9">
        <v>2</v>
      </c>
      <c r="J9" t="s">
        <v>1376</v>
      </c>
    </row>
    <row r="10" spans="1:16">
      <c r="A10" s="78"/>
      <c r="B10" s="18" t="s">
        <v>17</v>
      </c>
      <c r="C10">
        <v>3</v>
      </c>
      <c r="D10" t="s">
        <v>22</v>
      </c>
      <c r="E10" t="s">
        <v>23</v>
      </c>
      <c r="F10">
        <v>7</v>
      </c>
      <c r="G10" s="47">
        <v>71468501</v>
      </c>
      <c r="H10" s="2">
        <v>4.2429999999999997E-8</v>
      </c>
      <c r="I10">
        <v>1</v>
      </c>
      <c r="J10" t="s">
        <v>23</v>
      </c>
    </row>
    <row r="11" spans="1:16">
      <c r="A11" s="78"/>
      <c r="B11" s="18" t="s">
        <v>24</v>
      </c>
      <c r="C11">
        <v>1</v>
      </c>
      <c r="D11" t="s">
        <v>25</v>
      </c>
      <c r="E11" t="s">
        <v>26</v>
      </c>
      <c r="F11">
        <v>6</v>
      </c>
      <c r="G11" s="47">
        <v>98373765</v>
      </c>
      <c r="H11" s="2">
        <v>1.1019999999999999E-9</v>
      </c>
      <c r="I11">
        <v>1</v>
      </c>
      <c r="J11" t="s">
        <v>26</v>
      </c>
    </row>
    <row r="12" spans="1:16">
      <c r="A12" s="78"/>
      <c r="B12" s="18" t="s">
        <v>24</v>
      </c>
      <c r="C12">
        <v>2</v>
      </c>
      <c r="D12" t="s">
        <v>27</v>
      </c>
      <c r="E12" t="s">
        <v>28</v>
      </c>
      <c r="F12">
        <v>7</v>
      </c>
      <c r="G12" s="47">
        <v>133358657</v>
      </c>
      <c r="H12" s="2">
        <v>1.5810000000000001E-8</v>
      </c>
      <c r="I12">
        <v>1</v>
      </c>
      <c r="J12" t="s">
        <v>28</v>
      </c>
    </row>
    <row r="13" spans="1:16">
      <c r="A13" s="78"/>
      <c r="B13" s="18" t="s">
        <v>29</v>
      </c>
      <c r="C13">
        <v>1</v>
      </c>
      <c r="D13" t="s">
        <v>30</v>
      </c>
      <c r="E13" t="s">
        <v>31</v>
      </c>
      <c r="F13">
        <v>2</v>
      </c>
      <c r="G13" s="47">
        <v>34448664</v>
      </c>
      <c r="H13" s="2">
        <v>3.449E-8</v>
      </c>
      <c r="I13">
        <v>1</v>
      </c>
      <c r="J13" t="s">
        <v>31</v>
      </c>
    </row>
    <row r="14" spans="1:16">
      <c r="A14" s="78"/>
      <c r="B14" s="18" t="s">
        <v>29</v>
      </c>
      <c r="C14">
        <v>1</v>
      </c>
      <c r="D14" t="s">
        <v>32</v>
      </c>
      <c r="E14" t="s">
        <v>33</v>
      </c>
      <c r="F14">
        <v>2</v>
      </c>
      <c r="G14" s="47">
        <v>34740444</v>
      </c>
      <c r="H14" s="2">
        <v>5.9230000000000003E-9</v>
      </c>
      <c r="I14">
        <v>1</v>
      </c>
      <c r="J14" t="s">
        <v>33</v>
      </c>
    </row>
    <row r="15" spans="1:16">
      <c r="A15" s="78"/>
      <c r="B15" s="18" t="s">
        <v>29</v>
      </c>
      <c r="C15">
        <v>2</v>
      </c>
      <c r="D15" t="s">
        <v>34</v>
      </c>
      <c r="E15" t="s">
        <v>35</v>
      </c>
      <c r="F15">
        <v>19</v>
      </c>
      <c r="G15" s="47">
        <v>18340910</v>
      </c>
      <c r="H15" s="2">
        <v>3.7800000000000001E-8</v>
      </c>
      <c r="I15">
        <v>1</v>
      </c>
      <c r="J15" t="s">
        <v>35</v>
      </c>
    </row>
    <row r="16" spans="1:16">
      <c r="A16" s="78"/>
      <c r="B16" s="18" t="s">
        <v>36</v>
      </c>
      <c r="C16">
        <v>1</v>
      </c>
      <c r="D16" t="s">
        <v>37</v>
      </c>
      <c r="E16" t="s">
        <v>38</v>
      </c>
      <c r="F16" s="47">
        <v>11</v>
      </c>
      <c r="G16" s="2">
        <v>112938006</v>
      </c>
      <c r="H16" s="2">
        <v>5.0019999999999999E-10</v>
      </c>
      <c r="I16">
        <v>2</v>
      </c>
      <c r="J16" t="s">
        <v>1350</v>
      </c>
    </row>
    <row r="17" spans="1:10">
      <c r="A17" s="78"/>
      <c r="B17" s="18" t="s">
        <v>39</v>
      </c>
      <c r="C17">
        <v>1</v>
      </c>
      <c r="D17" t="s">
        <v>40</v>
      </c>
      <c r="E17" t="s">
        <v>41</v>
      </c>
      <c r="F17">
        <v>2</v>
      </c>
      <c r="G17">
        <v>104137154</v>
      </c>
      <c r="H17" s="2">
        <v>7.0699999999999998E-9</v>
      </c>
      <c r="I17">
        <v>2</v>
      </c>
      <c r="J17" t="s">
        <v>1377</v>
      </c>
    </row>
    <row r="18" spans="1:10">
      <c r="A18" s="78"/>
      <c r="B18" s="18" t="s">
        <v>39</v>
      </c>
      <c r="C18">
        <v>2</v>
      </c>
      <c r="D18" t="s">
        <v>42</v>
      </c>
      <c r="E18" t="s">
        <v>43</v>
      </c>
      <c r="F18">
        <v>13</v>
      </c>
      <c r="G18">
        <v>49882675</v>
      </c>
      <c r="H18" s="2">
        <v>2.089E-8</v>
      </c>
      <c r="I18">
        <v>1</v>
      </c>
      <c r="J18" t="s">
        <v>43</v>
      </c>
    </row>
    <row r="19" spans="1:10">
      <c r="A19" s="78"/>
      <c r="B19" s="18" t="s">
        <v>39</v>
      </c>
      <c r="C19">
        <v>3</v>
      </c>
      <c r="D19" t="s">
        <v>44</v>
      </c>
      <c r="E19" t="s">
        <v>45</v>
      </c>
      <c r="F19">
        <v>18</v>
      </c>
      <c r="G19">
        <v>69893955</v>
      </c>
      <c r="H19" s="2">
        <v>7.076E-9</v>
      </c>
      <c r="I19">
        <v>1</v>
      </c>
      <c r="J19" t="s">
        <v>45</v>
      </c>
    </row>
    <row r="20" spans="1:10" s="3" customFormat="1">
      <c r="A20" s="78"/>
      <c r="B20" s="45" t="s">
        <v>39</v>
      </c>
      <c r="C20" s="3">
        <v>4</v>
      </c>
      <c r="D20" s="3" t="s">
        <v>46</v>
      </c>
      <c r="E20" s="3" t="s">
        <v>47</v>
      </c>
      <c r="F20" s="3">
        <v>19</v>
      </c>
      <c r="G20" s="3">
        <v>51167830</v>
      </c>
      <c r="H20" s="46">
        <v>8.1739999999999993E-9</v>
      </c>
      <c r="I20" s="3">
        <v>1</v>
      </c>
      <c r="J20" s="3" t="s">
        <v>47</v>
      </c>
    </row>
    <row r="21" spans="1:10" ht="85" customHeight="1">
      <c r="A21" s="79" t="s">
        <v>1378</v>
      </c>
      <c r="B21" s="18" t="s">
        <v>29</v>
      </c>
      <c r="C21">
        <v>1</v>
      </c>
      <c r="D21" t="s">
        <v>32</v>
      </c>
      <c r="E21" t="s">
        <v>33</v>
      </c>
      <c r="F21">
        <v>2</v>
      </c>
      <c r="G21" s="47">
        <v>34740444</v>
      </c>
      <c r="H21" s="2">
        <v>4.6593981862400002E-8</v>
      </c>
      <c r="I21">
        <v>1</v>
      </c>
      <c r="J21" t="s">
        <v>33</v>
      </c>
    </row>
    <row r="22" spans="1:10">
      <c r="A22" s="78"/>
      <c r="B22" s="18" t="s">
        <v>36</v>
      </c>
      <c r="C22">
        <v>1</v>
      </c>
      <c r="D22" t="s">
        <v>37</v>
      </c>
      <c r="E22" t="s">
        <v>38</v>
      </c>
      <c r="F22">
        <v>11</v>
      </c>
      <c r="G22" s="47">
        <v>112938006</v>
      </c>
      <c r="H22" s="2">
        <v>4.7129916585499996E-10</v>
      </c>
      <c r="I22">
        <v>2</v>
      </c>
      <c r="J22" t="s">
        <v>1350</v>
      </c>
    </row>
    <row r="23" spans="1:10">
      <c r="A23" s="78"/>
      <c r="B23" s="18" t="s">
        <v>39</v>
      </c>
      <c r="C23">
        <v>1</v>
      </c>
      <c r="D23" t="s">
        <v>1351</v>
      </c>
      <c r="E23" t="s">
        <v>1352</v>
      </c>
      <c r="F23">
        <v>2</v>
      </c>
      <c r="G23" s="47">
        <v>104150891</v>
      </c>
      <c r="H23" s="2">
        <v>1.41721879734E-8</v>
      </c>
      <c r="I23">
        <v>1</v>
      </c>
      <c r="J23" t="s">
        <v>1352</v>
      </c>
    </row>
    <row r="24" spans="1:10">
      <c r="A24" s="78"/>
      <c r="B24" s="18" t="s">
        <v>39</v>
      </c>
      <c r="C24">
        <v>2</v>
      </c>
      <c r="D24" t="s">
        <v>44</v>
      </c>
      <c r="E24" t="s">
        <v>45</v>
      </c>
      <c r="F24">
        <v>18</v>
      </c>
      <c r="G24" s="47">
        <v>69893955</v>
      </c>
      <c r="H24" s="2">
        <v>1.64964602039E-8</v>
      </c>
      <c r="I24">
        <v>1</v>
      </c>
      <c r="J24" t="s">
        <v>45</v>
      </c>
    </row>
    <row r="25" spans="1:10" s="3" customFormat="1">
      <c r="A25" s="80"/>
      <c r="B25" s="45" t="s">
        <v>39</v>
      </c>
      <c r="C25" s="3">
        <v>3</v>
      </c>
      <c r="D25" s="3" t="s">
        <v>46</v>
      </c>
      <c r="E25" s="3" t="s">
        <v>47</v>
      </c>
      <c r="F25" s="3">
        <v>19</v>
      </c>
      <c r="G25" s="48">
        <v>51167830</v>
      </c>
      <c r="H25" s="46">
        <v>1.9176733069E-8</v>
      </c>
      <c r="I25" s="3">
        <v>1</v>
      </c>
      <c r="J25" s="3" t="s">
        <v>47</v>
      </c>
    </row>
    <row r="26" spans="1:10" ht="39" customHeight="1">
      <c r="A26" s="81" t="s">
        <v>1379</v>
      </c>
      <c r="B26" s="18" t="s">
        <v>1353</v>
      </c>
      <c r="C26">
        <v>1</v>
      </c>
      <c r="D26" t="s">
        <v>1354</v>
      </c>
      <c r="E26" t="s">
        <v>1355</v>
      </c>
      <c r="F26">
        <v>5</v>
      </c>
      <c r="G26" s="47">
        <v>62582619</v>
      </c>
      <c r="H26" s="2">
        <v>2.1116612809599999E-8</v>
      </c>
      <c r="I26">
        <v>2</v>
      </c>
      <c r="J26" t="s">
        <v>1356</v>
      </c>
    </row>
    <row r="27" spans="1:10">
      <c r="A27" s="82"/>
      <c r="B27" s="18" t="s">
        <v>1353</v>
      </c>
      <c r="C27">
        <v>2</v>
      </c>
      <c r="D27" t="s">
        <v>1357</v>
      </c>
      <c r="E27" t="s">
        <v>1358</v>
      </c>
      <c r="F27">
        <v>8</v>
      </c>
      <c r="G27" s="47">
        <v>64618026</v>
      </c>
      <c r="H27" s="2">
        <v>3.7527822103800003E-8</v>
      </c>
      <c r="I27">
        <v>1</v>
      </c>
      <c r="J27" t="s">
        <v>1358</v>
      </c>
    </row>
    <row r="28" spans="1:10">
      <c r="A28" s="82"/>
      <c r="B28" s="18" t="s">
        <v>1353</v>
      </c>
      <c r="C28">
        <v>3</v>
      </c>
      <c r="D28" t="s">
        <v>1359</v>
      </c>
      <c r="E28" t="s">
        <v>1360</v>
      </c>
      <c r="F28">
        <v>9</v>
      </c>
      <c r="G28" s="47">
        <v>102080418</v>
      </c>
      <c r="H28" s="2">
        <v>4.8256176968300005E-10</v>
      </c>
      <c r="I28">
        <v>1</v>
      </c>
      <c r="J28" t="s">
        <v>1360</v>
      </c>
    </row>
    <row r="29" spans="1:10">
      <c r="A29" s="82"/>
      <c r="B29" s="18" t="s">
        <v>1353</v>
      </c>
      <c r="C29">
        <v>3</v>
      </c>
      <c r="D29" t="s">
        <v>1361</v>
      </c>
      <c r="E29" t="s">
        <v>1362</v>
      </c>
      <c r="F29">
        <v>9</v>
      </c>
      <c r="G29" s="47">
        <v>102128509</v>
      </c>
      <c r="H29" s="2">
        <v>2.1278097973899998E-8</v>
      </c>
      <c r="I29">
        <v>1</v>
      </c>
      <c r="J29" t="s">
        <v>1362</v>
      </c>
    </row>
    <row r="30" spans="1:10">
      <c r="A30" s="82"/>
      <c r="B30" s="18" t="s">
        <v>1353</v>
      </c>
      <c r="C30">
        <v>4</v>
      </c>
      <c r="D30" t="s">
        <v>1363</v>
      </c>
      <c r="E30" t="s">
        <v>1364</v>
      </c>
      <c r="F30">
        <v>11</v>
      </c>
      <c r="G30" s="47">
        <v>112654974</v>
      </c>
      <c r="H30" s="2">
        <v>7.2907210165499999E-9</v>
      </c>
      <c r="I30">
        <v>1</v>
      </c>
      <c r="J30" t="s">
        <v>1364</v>
      </c>
    </row>
    <row r="31" spans="1:10">
      <c r="A31" s="82"/>
      <c r="B31" s="18" t="s">
        <v>1353</v>
      </c>
      <c r="C31">
        <v>4</v>
      </c>
      <c r="D31" t="s">
        <v>1365</v>
      </c>
      <c r="E31" t="s">
        <v>1366</v>
      </c>
      <c r="F31">
        <v>11</v>
      </c>
      <c r="G31" s="47">
        <v>112912048</v>
      </c>
      <c r="H31" s="2">
        <v>3.4289947639400002E-15</v>
      </c>
      <c r="I31">
        <v>3</v>
      </c>
      <c r="J31" t="s">
        <v>1367</v>
      </c>
    </row>
    <row r="32" spans="1:10">
      <c r="A32" s="82"/>
      <c r="B32" s="18" t="s">
        <v>1353</v>
      </c>
      <c r="C32">
        <v>5</v>
      </c>
      <c r="D32" t="s">
        <v>1368</v>
      </c>
      <c r="E32" t="s">
        <v>1369</v>
      </c>
      <c r="F32">
        <v>17</v>
      </c>
      <c r="G32" s="47">
        <v>42423665</v>
      </c>
      <c r="H32" s="2">
        <v>8.9098674015399993E-9</v>
      </c>
      <c r="I32">
        <v>1</v>
      </c>
      <c r="J32" t="s">
        <v>1369</v>
      </c>
    </row>
    <row r="33" spans="1:10">
      <c r="A33" s="82"/>
      <c r="B33" s="18" t="s">
        <v>1353</v>
      </c>
      <c r="C33">
        <v>6</v>
      </c>
      <c r="D33" t="s">
        <v>1370</v>
      </c>
      <c r="E33" t="s">
        <v>1371</v>
      </c>
      <c r="F33">
        <v>22</v>
      </c>
      <c r="G33" s="47">
        <v>41609690</v>
      </c>
      <c r="H33" s="2">
        <v>1.9837874949099999E-8</v>
      </c>
      <c r="I33">
        <v>1</v>
      </c>
      <c r="J33" t="s">
        <v>1371</v>
      </c>
    </row>
  </sheetData>
  <mergeCells count="3">
    <mergeCell ref="A4:A20"/>
    <mergeCell ref="A21:A25"/>
    <mergeCell ref="A26:A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79D3-FD01-F84A-A664-072A5D70A6B3}">
  <dimension ref="A1:F17"/>
  <sheetViews>
    <sheetView workbookViewId="0">
      <selection activeCell="A20" sqref="A20"/>
    </sheetView>
  </sheetViews>
  <sheetFormatPr baseColWidth="10" defaultRowHeight="16"/>
  <cols>
    <col min="1" max="1" width="34.5" customWidth="1"/>
    <col min="2" max="2" width="7.6640625" bestFit="1" customWidth="1"/>
    <col min="3" max="3" width="13.1640625" bestFit="1" customWidth="1"/>
    <col min="5" max="5" width="13.1640625" bestFit="1" customWidth="1"/>
  </cols>
  <sheetData>
    <row r="1" spans="1:6" s="61" customFormat="1" ht="21">
      <c r="A1" s="60" t="s">
        <v>1772</v>
      </c>
    </row>
    <row r="4" spans="1:6" s="1" customFormat="1">
      <c r="A4" s="4" t="s">
        <v>48</v>
      </c>
      <c r="B4" s="4" t="s">
        <v>1680</v>
      </c>
      <c r="C4" s="4" t="s">
        <v>49</v>
      </c>
      <c r="D4" s="1" t="s">
        <v>318</v>
      </c>
      <c r="E4" s="1" t="s">
        <v>319</v>
      </c>
      <c r="F4" s="1" t="s">
        <v>320</v>
      </c>
    </row>
    <row r="5" spans="1:6">
      <c r="A5" s="5" t="s">
        <v>7</v>
      </c>
      <c r="B5" s="6">
        <v>5.5E-2</v>
      </c>
      <c r="C5" s="6">
        <v>5.4000000000000003E-3</v>
      </c>
      <c r="D5">
        <v>1.0432999999999999</v>
      </c>
      <c r="E5">
        <v>8.8999999999999999E-3</v>
      </c>
      <c r="F5">
        <v>1.1697</v>
      </c>
    </row>
    <row r="6" spans="1:6">
      <c r="A6" s="5" t="s">
        <v>10</v>
      </c>
      <c r="B6" s="6">
        <v>0.1007</v>
      </c>
      <c r="C6" s="6">
        <v>7.3000000000000001E-3</v>
      </c>
      <c r="D6">
        <v>1.0506</v>
      </c>
      <c r="E6">
        <v>9.7999999999999997E-3</v>
      </c>
      <c r="F6">
        <v>1.2526999999999999</v>
      </c>
    </row>
    <row r="7" spans="1:6">
      <c r="A7" s="5" t="s">
        <v>17</v>
      </c>
      <c r="B7" s="6">
        <v>0.1139</v>
      </c>
      <c r="C7" s="6">
        <v>7.9000000000000008E-3</v>
      </c>
      <c r="D7">
        <v>1.0314000000000001</v>
      </c>
      <c r="E7">
        <v>9.1000000000000004E-3</v>
      </c>
      <c r="F7">
        <v>1.2225999999999999</v>
      </c>
    </row>
    <row r="8" spans="1:6">
      <c r="A8" s="5" t="s">
        <v>24</v>
      </c>
      <c r="B8" s="6">
        <v>2.76E-2</v>
      </c>
      <c r="C8" s="6">
        <v>2.8E-3</v>
      </c>
      <c r="D8">
        <v>1.0313000000000001</v>
      </c>
      <c r="E8">
        <v>8.0999999999999996E-3</v>
      </c>
      <c r="F8">
        <v>1.1457999999999999</v>
      </c>
    </row>
    <row r="9" spans="1:6">
      <c r="A9" s="5" t="s">
        <v>29</v>
      </c>
      <c r="B9" s="6">
        <v>0.13930000000000001</v>
      </c>
      <c r="C9" s="6">
        <v>1.04E-2</v>
      </c>
      <c r="D9">
        <v>1.0348999999999999</v>
      </c>
      <c r="E9">
        <v>8.2000000000000007E-3</v>
      </c>
      <c r="F9">
        <v>1.2025999999999999</v>
      </c>
    </row>
    <row r="10" spans="1:6">
      <c r="A10" s="5" t="s">
        <v>50</v>
      </c>
      <c r="B10" s="6">
        <v>7.5999999999999998E-2</v>
      </c>
      <c r="C10" s="6">
        <v>7.9000000000000008E-3</v>
      </c>
      <c r="D10">
        <v>1.0092000000000001</v>
      </c>
      <c r="E10">
        <v>7.7999999999999996E-3</v>
      </c>
      <c r="F10">
        <v>1.1061000000000001</v>
      </c>
    </row>
    <row r="11" spans="1:6">
      <c r="A11" s="5" t="s">
        <v>36</v>
      </c>
      <c r="B11" s="6">
        <v>3.6999999999999998E-2</v>
      </c>
      <c r="C11" s="6">
        <v>2.8999999999999998E-3</v>
      </c>
      <c r="D11">
        <v>1.0348999999999999</v>
      </c>
      <c r="E11">
        <v>8.3000000000000001E-3</v>
      </c>
      <c r="F11">
        <v>1.1967000000000001</v>
      </c>
    </row>
    <row r="12" spans="1:6">
      <c r="A12" s="5" t="s">
        <v>51</v>
      </c>
      <c r="B12" s="6">
        <v>4.2500000000000003E-2</v>
      </c>
      <c r="C12" s="6">
        <v>6.6E-3</v>
      </c>
      <c r="D12">
        <v>1.0444</v>
      </c>
      <c r="E12">
        <v>7.7000000000000002E-3</v>
      </c>
      <c r="F12">
        <v>1.1222000000000001</v>
      </c>
    </row>
    <row r="13" spans="1:6">
      <c r="A13" s="5" t="s">
        <v>39</v>
      </c>
      <c r="B13" s="6">
        <v>2.6700000000000002E-2</v>
      </c>
      <c r="C13" s="6">
        <v>2.8E-3</v>
      </c>
      <c r="D13">
        <v>1.0406</v>
      </c>
      <c r="E13">
        <v>8.8000000000000005E-3</v>
      </c>
      <c r="F13">
        <v>1.1666000000000001</v>
      </c>
    </row>
    <row r="14" spans="1:6">
      <c r="A14" s="5" t="s">
        <v>52</v>
      </c>
      <c r="B14" s="6">
        <v>3.27E-2</v>
      </c>
      <c r="C14" s="6">
        <v>3.7000000000000002E-3</v>
      </c>
      <c r="D14">
        <v>1.0322</v>
      </c>
      <c r="E14">
        <v>8.0999999999999996E-3</v>
      </c>
      <c r="F14">
        <v>1.135</v>
      </c>
    </row>
    <row r="17" s="1" customForma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8154-ACB1-0A4A-9DDA-2E8CB79B60F8}">
  <dimension ref="A1:E14"/>
  <sheetViews>
    <sheetView workbookViewId="0">
      <selection activeCell="L29" sqref="L29"/>
    </sheetView>
  </sheetViews>
  <sheetFormatPr baseColWidth="10" defaultRowHeight="16"/>
  <cols>
    <col min="1" max="1" width="41.5" bestFit="1" customWidth="1"/>
  </cols>
  <sheetData>
    <row r="1" spans="1:5" s="61" customFormat="1" ht="21">
      <c r="A1" s="60" t="s">
        <v>1771</v>
      </c>
    </row>
    <row r="2" spans="1:5" s="61" customFormat="1" ht="21">
      <c r="A2" s="60"/>
    </row>
    <row r="3" spans="1:5" s="1" customFormat="1" ht="68">
      <c r="A3" s="1" t="s">
        <v>48</v>
      </c>
      <c r="B3" s="8" t="s">
        <v>78</v>
      </c>
      <c r="C3" s="1" t="s">
        <v>76</v>
      </c>
      <c r="D3" s="8" t="s">
        <v>79</v>
      </c>
      <c r="E3" s="1" t="s">
        <v>77</v>
      </c>
    </row>
    <row r="4" spans="1:5">
      <c r="A4" s="5" t="s">
        <v>51</v>
      </c>
      <c r="B4" s="7">
        <v>5.04E-2</v>
      </c>
      <c r="C4" s="7">
        <v>8.0999999999999996E-3</v>
      </c>
      <c r="D4" s="7">
        <v>4.7E-2</v>
      </c>
      <c r="E4" s="7">
        <v>2.7099999999999999E-2</v>
      </c>
    </row>
    <row r="5" spans="1:5">
      <c r="A5" s="5" t="s">
        <v>10</v>
      </c>
      <c r="B5" s="7">
        <v>0.11020000000000001</v>
      </c>
      <c r="C5" s="7">
        <v>8.6E-3</v>
      </c>
      <c r="D5" s="7">
        <v>0.10249999999999999</v>
      </c>
      <c r="E5" s="7">
        <v>1.6899999999999998E-2</v>
      </c>
    </row>
    <row r="6" spans="1:5">
      <c r="A6" s="5" t="s">
        <v>24</v>
      </c>
      <c r="B6" s="7">
        <v>2.9100000000000001E-2</v>
      </c>
      <c r="C6" s="7">
        <v>3.5000000000000001E-3</v>
      </c>
      <c r="D6" s="7">
        <v>6.2300000000000001E-2</v>
      </c>
      <c r="E6" s="7">
        <v>1.0500000000000001E-2</v>
      </c>
    </row>
    <row r="7" spans="1:5">
      <c r="A7" s="5" t="s">
        <v>7</v>
      </c>
      <c r="B7" s="7">
        <v>8.9800000000000005E-2</v>
      </c>
      <c r="C7" s="7">
        <v>8.8999999999999999E-3</v>
      </c>
      <c r="D7" s="7">
        <v>1.2699999999999999E-2</v>
      </c>
      <c r="E7" s="7">
        <v>8.8999999999999999E-3</v>
      </c>
    </row>
    <row r="8" spans="1:5">
      <c r="A8" s="5" t="s">
        <v>36</v>
      </c>
      <c r="B8" s="7">
        <v>3.4200000000000001E-2</v>
      </c>
      <c r="C8" s="7">
        <v>3.5000000000000001E-3</v>
      </c>
      <c r="D8" s="7">
        <v>5.3600000000000002E-2</v>
      </c>
      <c r="E8" s="7">
        <v>9.4000000000000004E-3</v>
      </c>
    </row>
    <row r="9" spans="1:5">
      <c r="A9" s="5" t="s">
        <v>39</v>
      </c>
      <c r="B9" s="7">
        <v>2.7E-2</v>
      </c>
      <c r="C9" s="7">
        <v>3.3999999999999998E-3</v>
      </c>
      <c r="D9" s="7">
        <v>3.1199999999999999E-2</v>
      </c>
      <c r="E9" s="7">
        <v>7.1999999999999998E-3</v>
      </c>
    </row>
    <row r="10" spans="1:5">
      <c r="A10" s="5" t="s">
        <v>50</v>
      </c>
      <c r="B10" s="7">
        <v>8.5999999999999993E-2</v>
      </c>
      <c r="C10" s="7">
        <v>1.0999999999999999E-2</v>
      </c>
      <c r="D10" s="7">
        <v>7.85E-2</v>
      </c>
      <c r="E10" s="7">
        <v>2.52E-2</v>
      </c>
    </row>
    <row r="11" spans="1:5">
      <c r="A11" s="5" t="s">
        <v>29</v>
      </c>
      <c r="B11" s="7">
        <v>0.14280000000000001</v>
      </c>
      <c r="C11" s="7">
        <v>1.37E-2</v>
      </c>
      <c r="D11" s="7">
        <v>0.1019</v>
      </c>
      <c r="E11" s="7">
        <v>2.3900000000000001E-2</v>
      </c>
    </row>
    <row r="12" spans="1:5">
      <c r="A12" s="5" t="s">
        <v>52</v>
      </c>
      <c r="B12" s="7">
        <v>2.2100000000000002E-2</v>
      </c>
      <c r="C12" s="7">
        <v>1.11E-2</v>
      </c>
      <c r="D12" s="7">
        <v>4.5400000000000003E-2</v>
      </c>
      <c r="E12" s="7">
        <v>1.5100000000000001E-2</v>
      </c>
    </row>
    <row r="13" spans="1:5">
      <c r="A13" s="5" t="s">
        <v>17</v>
      </c>
      <c r="B13" s="7">
        <v>0.1133</v>
      </c>
      <c r="C13" s="7">
        <v>9.9000000000000008E-3</v>
      </c>
      <c r="D13" s="7">
        <v>0.1095</v>
      </c>
      <c r="E13" s="7">
        <v>1.4800000000000001E-2</v>
      </c>
    </row>
    <row r="14" spans="1:5">
      <c r="B14" s="7"/>
      <c r="C14" s="7"/>
      <c r="D14" s="7"/>
      <c r="E14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621D-72B8-0D4E-BF0F-6560522382BB}">
  <dimension ref="A1:D194"/>
  <sheetViews>
    <sheetView workbookViewId="0"/>
  </sheetViews>
  <sheetFormatPr baseColWidth="10" defaultRowHeight="16"/>
  <cols>
    <col min="1" max="1" width="20.6640625" bestFit="1" customWidth="1"/>
    <col min="2" max="2" width="19.83203125" bestFit="1" customWidth="1"/>
    <col min="3" max="3" width="18.1640625" bestFit="1" customWidth="1"/>
  </cols>
  <sheetData>
    <row r="1" spans="1:4" s="61" customFormat="1" ht="21">
      <c r="A1" s="60" t="s">
        <v>1770</v>
      </c>
    </row>
    <row r="4" spans="1:4" s="1" customFormat="1">
      <c r="A4" s="1" t="s">
        <v>63</v>
      </c>
      <c r="B4" s="1" t="s">
        <v>64</v>
      </c>
      <c r="C4" s="1" t="s">
        <v>65</v>
      </c>
      <c r="D4" s="1" t="s">
        <v>49</v>
      </c>
    </row>
    <row r="5" spans="1:4">
      <c r="A5" t="s">
        <v>57</v>
      </c>
      <c r="B5" t="s">
        <v>58</v>
      </c>
      <c r="C5">
        <v>0.78539999999999999</v>
      </c>
      <c r="D5">
        <v>6.3899999999999998E-2</v>
      </c>
    </row>
    <row r="6" spans="1:4">
      <c r="A6" t="s">
        <v>57</v>
      </c>
      <c r="B6" t="s">
        <v>56</v>
      </c>
      <c r="C6">
        <v>0.68310000000000004</v>
      </c>
      <c r="D6">
        <v>7.0300000000000001E-2</v>
      </c>
    </row>
    <row r="7" spans="1:4">
      <c r="A7" t="s">
        <v>57</v>
      </c>
      <c r="B7" t="s">
        <v>55</v>
      </c>
      <c r="C7">
        <v>0.28389999999999999</v>
      </c>
      <c r="D7">
        <v>7.7100000000000002E-2</v>
      </c>
    </row>
    <row r="8" spans="1:4">
      <c r="A8" t="s">
        <v>57</v>
      </c>
      <c r="B8" t="s">
        <v>53</v>
      </c>
      <c r="C8">
        <v>0.67600000000000005</v>
      </c>
      <c r="D8">
        <v>6.9900000000000004E-2</v>
      </c>
    </row>
    <row r="9" spans="1:4">
      <c r="A9" t="s">
        <v>57</v>
      </c>
      <c r="B9" t="s">
        <v>54</v>
      </c>
      <c r="C9">
        <v>0.25609999999999999</v>
      </c>
      <c r="D9">
        <v>7.4399999999999994E-2</v>
      </c>
    </row>
    <row r="10" spans="1:4">
      <c r="A10" t="s">
        <v>57</v>
      </c>
      <c r="B10" t="s">
        <v>62</v>
      </c>
      <c r="C10">
        <v>-0.42749999999999999</v>
      </c>
      <c r="D10">
        <v>6.7900000000000002E-2</v>
      </c>
    </row>
    <row r="11" spans="1:4">
      <c r="A11" t="s">
        <v>57</v>
      </c>
      <c r="B11" t="s">
        <v>60</v>
      </c>
      <c r="C11">
        <v>0.35010000000000002</v>
      </c>
      <c r="D11">
        <v>0.1032</v>
      </c>
    </row>
    <row r="12" spans="1:4">
      <c r="A12" t="s">
        <v>57</v>
      </c>
      <c r="B12" t="s">
        <v>59</v>
      </c>
      <c r="C12">
        <v>0.27389999999999998</v>
      </c>
      <c r="D12">
        <v>7.2800000000000004E-2</v>
      </c>
    </row>
    <row r="13" spans="1:4">
      <c r="A13" t="s">
        <v>57</v>
      </c>
      <c r="B13" t="s">
        <v>61</v>
      </c>
      <c r="C13">
        <v>-0.59099999999999997</v>
      </c>
      <c r="D13">
        <v>0.25729999999999997</v>
      </c>
    </row>
    <row r="14" spans="1:4">
      <c r="A14" t="s">
        <v>57</v>
      </c>
      <c r="B14" t="s">
        <v>1668</v>
      </c>
      <c r="C14">
        <v>0.37630000000000002</v>
      </c>
      <c r="D14">
        <v>0.17369999999999999</v>
      </c>
    </row>
    <row r="15" spans="1:4">
      <c r="A15" t="s">
        <v>57</v>
      </c>
      <c r="B15" t="s">
        <v>1669</v>
      </c>
      <c r="C15">
        <v>0.61329999999999996</v>
      </c>
      <c r="D15">
        <v>8.6199999999999999E-2</v>
      </c>
    </row>
    <row r="16" spans="1:4">
      <c r="A16" t="s">
        <v>57</v>
      </c>
      <c r="B16" t="s">
        <v>1670</v>
      </c>
      <c r="C16">
        <v>6.7599999999999993E-2</v>
      </c>
      <c r="D16">
        <v>8.3199999999999996E-2</v>
      </c>
    </row>
    <row r="17" spans="1:4">
      <c r="A17" t="s">
        <v>57</v>
      </c>
      <c r="B17" t="s">
        <v>1671</v>
      </c>
      <c r="C17">
        <v>1.1701999999999999</v>
      </c>
      <c r="D17">
        <v>0.1749</v>
      </c>
    </row>
    <row r="18" spans="1:4">
      <c r="A18" t="s">
        <v>57</v>
      </c>
      <c r="B18" t="s">
        <v>1672</v>
      </c>
      <c r="C18">
        <v>-0.56100000000000005</v>
      </c>
      <c r="D18">
        <v>9.1200000000000003E-2</v>
      </c>
    </row>
    <row r="19" spans="1:4">
      <c r="A19" t="s">
        <v>57</v>
      </c>
      <c r="B19" t="s">
        <v>1673</v>
      </c>
      <c r="C19">
        <v>-7.8200000000000006E-2</v>
      </c>
      <c r="D19">
        <v>9.6199999999999994E-2</v>
      </c>
    </row>
    <row r="20" spans="1:4">
      <c r="A20" t="s">
        <v>57</v>
      </c>
      <c r="B20" t="s">
        <v>1674</v>
      </c>
      <c r="C20">
        <v>-0.23780000000000001</v>
      </c>
      <c r="D20">
        <v>0.1167</v>
      </c>
    </row>
    <row r="21" spans="1:4">
      <c r="A21" t="s">
        <v>57</v>
      </c>
      <c r="B21" t="s">
        <v>1675</v>
      </c>
      <c r="C21">
        <v>0.61739999999999995</v>
      </c>
      <c r="D21">
        <v>0.1065</v>
      </c>
    </row>
    <row r="22" spans="1:4">
      <c r="A22" t="s">
        <v>57</v>
      </c>
      <c r="B22" t="s">
        <v>1676</v>
      </c>
      <c r="C22">
        <v>-0.63790000000000002</v>
      </c>
      <c r="D22">
        <v>0.12709999999999999</v>
      </c>
    </row>
    <row r="23" spans="1:4">
      <c r="A23" t="s">
        <v>57</v>
      </c>
      <c r="B23" t="s">
        <v>1677</v>
      </c>
      <c r="C23">
        <v>0.59970000000000001</v>
      </c>
      <c r="D23">
        <v>7.6700000000000004E-2</v>
      </c>
    </row>
    <row r="24" spans="1:4">
      <c r="A24" t="s">
        <v>58</v>
      </c>
      <c r="B24" t="s">
        <v>56</v>
      </c>
      <c r="C24">
        <v>0.88880000000000003</v>
      </c>
      <c r="D24">
        <v>6.1899999999999997E-2</v>
      </c>
    </row>
    <row r="25" spans="1:4">
      <c r="A25" t="s">
        <v>58</v>
      </c>
      <c r="B25" t="s">
        <v>55</v>
      </c>
      <c r="C25">
        <v>0.22070000000000001</v>
      </c>
      <c r="D25">
        <v>6.5199999999999994E-2</v>
      </c>
    </row>
    <row r="26" spans="1:4">
      <c r="A26" t="s">
        <v>58</v>
      </c>
      <c r="B26" t="s">
        <v>53</v>
      </c>
      <c r="C26">
        <v>0.70109999999999995</v>
      </c>
      <c r="D26">
        <v>6.6500000000000004E-2</v>
      </c>
    </row>
    <row r="27" spans="1:4">
      <c r="A27" t="s">
        <v>58</v>
      </c>
      <c r="B27" t="s">
        <v>54</v>
      </c>
      <c r="C27">
        <v>0.46500000000000002</v>
      </c>
      <c r="D27">
        <v>7.0400000000000004E-2</v>
      </c>
    </row>
    <row r="28" spans="1:4">
      <c r="A28" t="s">
        <v>58</v>
      </c>
      <c r="B28" t="s">
        <v>62</v>
      </c>
      <c r="C28">
        <v>-0.23430000000000001</v>
      </c>
      <c r="D28">
        <v>6.3399999999999998E-2</v>
      </c>
    </row>
    <row r="29" spans="1:4">
      <c r="A29" t="s">
        <v>58</v>
      </c>
      <c r="B29" t="s">
        <v>60</v>
      </c>
      <c r="C29">
        <v>0.13689999999999999</v>
      </c>
      <c r="D29">
        <v>7.7399999999999997E-2</v>
      </c>
    </row>
    <row r="30" spans="1:4">
      <c r="A30" t="s">
        <v>58</v>
      </c>
      <c r="B30" t="s">
        <v>59</v>
      </c>
      <c r="C30">
        <v>-7.4200000000000002E-2</v>
      </c>
      <c r="D30">
        <v>6.6100000000000006E-2</v>
      </c>
    </row>
    <row r="31" spans="1:4">
      <c r="A31" t="s">
        <v>58</v>
      </c>
      <c r="B31" t="s">
        <v>61</v>
      </c>
      <c r="C31">
        <v>-0.84240000000000004</v>
      </c>
      <c r="D31">
        <v>0.19339999999999999</v>
      </c>
    </row>
    <row r="32" spans="1:4">
      <c r="A32" t="s">
        <v>58</v>
      </c>
      <c r="B32" t="s">
        <v>1668</v>
      </c>
      <c r="C32">
        <v>-1.61E-2</v>
      </c>
      <c r="D32">
        <v>0.1439</v>
      </c>
    </row>
    <row r="33" spans="1:4">
      <c r="A33" t="s">
        <v>58</v>
      </c>
      <c r="B33" t="s">
        <v>1669</v>
      </c>
      <c r="C33">
        <v>0.8377</v>
      </c>
      <c r="D33">
        <v>8.5300000000000001E-2</v>
      </c>
    </row>
    <row r="34" spans="1:4">
      <c r="A34" t="s">
        <v>58</v>
      </c>
      <c r="B34" t="s">
        <v>1670</v>
      </c>
      <c r="C34">
        <v>-6.3E-2</v>
      </c>
      <c r="D34">
        <v>7.5700000000000003E-2</v>
      </c>
    </row>
    <row r="35" spans="1:4">
      <c r="A35" t="s">
        <v>58</v>
      </c>
      <c r="B35" t="s">
        <v>1671</v>
      </c>
      <c r="C35">
        <v>0.49609999999999999</v>
      </c>
      <c r="D35">
        <v>0.17</v>
      </c>
    </row>
    <row r="36" spans="1:4">
      <c r="A36" t="s">
        <v>58</v>
      </c>
      <c r="B36" t="s">
        <v>1672</v>
      </c>
      <c r="C36">
        <v>-0.54279999999999995</v>
      </c>
      <c r="D36">
        <v>7.7399999999999997E-2</v>
      </c>
    </row>
    <row r="37" spans="1:4">
      <c r="A37" t="s">
        <v>58</v>
      </c>
      <c r="B37" t="s">
        <v>1673</v>
      </c>
      <c r="C37">
        <v>-0.29260000000000003</v>
      </c>
      <c r="D37">
        <v>9.9199999999999997E-2</v>
      </c>
    </row>
    <row r="38" spans="1:4">
      <c r="A38" t="s">
        <v>58</v>
      </c>
      <c r="B38" t="s">
        <v>1674</v>
      </c>
      <c r="C38">
        <v>0.1608</v>
      </c>
      <c r="D38">
        <v>0.1003</v>
      </c>
    </row>
    <row r="39" spans="1:4">
      <c r="A39" t="s">
        <v>58</v>
      </c>
      <c r="B39" t="s">
        <v>1675</v>
      </c>
      <c r="C39">
        <v>0.64590000000000003</v>
      </c>
      <c r="D39">
        <v>9.1499999999999998E-2</v>
      </c>
    </row>
    <row r="40" spans="1:4">
      <c r="A40" t="s">
        <v>58</v>
      </c>
      <c r="B40" t="s">
        <v>1676</v>
      </c>
      <c r="C40">
        <v>-0.32640000000000002</v>
      </c>
      <c r="D40">
        <v>0.109</v>
      </c>
    </row>
    <row r="41" spans="1:4">
      <c r="A41" t="s">
        <v>58</v>
      </c>
      <c r="B41" t="s">
        <v>1677</v>
      </c>
      <c r="C41">
        <v>0.66969999999999996</v>
      </c>
      <c r="D41">
        <v>7.0699999999999999E-2</v>
      </c>
    </row>
    <row r="42" spans="1:4">
      <c r="A42" t="s">
        <v>56</v>
      </c>
      <c r="B42" t="s">
        <v>55</v>
      </c>
      <c r="C42">
        <v>0.60470000000000002</v>
      </c>
      <c r="D42">
        <v>7.5399999999999995E-2</v>
      </c>
    </row>
    <row r="43" spans="1:4">
      <c r="A43" t="s">
        <v>56</v>
      </c>
      <c r="B43" t="s">
        <v>53</v>
      </c>
      <c r="C43">
        <v>0.71419999999999995</v>
      </c>
      <c r="D43">
        <v>6.3600000000000004E-2</v>
      </c>
    </row>
    <row r="44" spans="1:4">
      <c r="A44" t="s">
        <v>56</v>
      </c>
      <c r="B44" t="s">
        <v>54</v>
      </c>
      <c r="C44">
        <v>0.25440000000000002</v>
      </c>
      <c r="D44">
        <v>7.6200000000000004E-2</v>
      </c>
    </row>
    <row r="45" spans="1:4">
      <c r="A45" t="s">
        <v>56</v>
      </c>
      <c r="B45" t="s">
        <v>62</v>
      </c>
      <c r="C45">
        <v>-0.32719999999999999</v>
      </c>
      <c r="D45">
        <v>6.6199999999999995E-2</v>
      </c>
    </row>
    <row r="46" spans="1:4">
      <c r="A46" t="s">
        <v>56</v>
      </c>
      <c r="B46" t="s">
        <v>60</v>
      </c>
      <c r="C46">
        <v>0.36849999999999999</v>
      </c>
      <c r="D46">
        <v>8.4900000000000003E-2</v>
      </c>
    </row>
    <row r="47" spans="1:4">
      <c r="A47" t="s">
        <v>56</v>
      </c>
      <c r="B47" t="s">
        <v>59</v>
      </c>
      <c r="C47">
        <v>8.6E-3</v>
      </c>
      <c r="D47">
        <v>7.3200000000000001E-2</v>
      </c>
    </row>
    <row r="48" spans="1:4">
      <c r="A48" t="s">
        <v>56</v>
      </c>
      <c r="B48" t="s">
        <v>61</v>
      </c>
      <c r="C48">
        <v>-0.54559999999999997</v>
      </c>
      <c r="D48">
        <v>0.26519999999999999</v>
      </c>
    </row>
    <row r="49" spans="1:4">
      <c r="A49" t="s">
        <v>56</v>
      </c>
      <c r="B49" t="s">
        <v>1668</v>
      </c>
      <c r="C49">
        <v>0.34229999999999999</v>
      </c>
      <c r="D49">
        <v>0.15709999999999999</v>
      </c>
    </row>
    <row r="50" spans="1:4">
      <c r="A50" t="s">
        <v>56</v>
      </c>
      <c r="B50" t="s">
        <v>1669</v>
      </c>
      <c r="C50">
        <v>0.76600000000000001</v>
      </c>
      <c r="D50">
        <v>9.3600000000000003E-2</v>
      </c>
    </row>
    <row r="51" spans="1:4">
      <c r="A51" t="s">
        <v>56</v>
      </c>
      <c r="B51" t="s">
        <v>1670</v>
      </c>
      <c r="C51">
        <v>0.1424</v>
      </c>
      <c r="D51">
        <v>8.8800000000000004E-2</v>
      </c>
    </row>
    <row r="52" spans="1:4">
      <c r="A52" t="s">
        <v>56</v>
      </c>
      <c r="B52" t="s">
        <v>1671</v>
      </c>
      <c r="C52">
        <v>0.42520000000000002</v>
      </c>
      <c r="D52">
        <v>0.17430000000000001</v>
      </c>
    </row>
    <row r="53" spans="1:4">
      <c r="A53" t="s">
        <v>56</v>
      </c>
      <c r="B53" t="s">
        <v>1672</v>
      </c>
      <c r="C53">
        <v>-0.5373</v>
      </c>
      <c r="D53">
        <v>9.9000000000000005E-2</v>
      </c>
    </row>
    <row r="54" spans="1:4">
      <c r="A54" t="s">
        <v>56</v>
      </c>
      <c r="B54" t="s">
        <v>1673</v>
      </c>
      <c r="C54">
        <v>-0.1263</v>
      </c>
      <c r="D54">
        <v>0.1021</v>
      </c>
    </row>
    <row r="55" spans="1:4">
      <c r="A55" t="s">
        <v>56</v>
      </c>
      <c r="B55" t="s">
        <v>1674</v>
      </c>
      <c r="C55">
        <v>-9.2899999999999996E-2</v>
      </c>
      <c r="D55">
        <v>0.12089999999999999</v>
      </c>
    </row>
    <row r="56" spans="1:4">
      <c r="A56" t="s">
        <v>56</v>
      </c>
      <c r="B56" t="s">
        <v>1675</v>
      </c>
      <c r="C56">
        <v>0.66190000000000004</v>
      </c>
      <c r="D56">
        <v>0.1024</v>
      </c>
    </row>
    <row r="57" spans="1:4">
      <c r="A57" t="s">
        <v>56</v>
      </c>
      <c r="B57" t="s">
        <v>1676</v>
      </c>
      <c r="C57">
        <v>-0.68989999999999996</v>
      </c>
      <c r="D57">
        <v>0.1227</v>
      </c>
    </row>
    <row r="58" spans="1:4">
      <c r="A58" t="s">
        <v>56</v>
      </c>
      <c r="B58" t="s">
        <v>1677</v>
      </c>
      <c r="C58">
        <v>0.97430000000000005</v>
      </c>
      <c r="D58">
        <v>8.6300000000000002E-2</v>
      </c>
    </row>
    <row r="59" spans="1:4">
      <c r="A59" t="s">
        <v>55</v>
      </c>
      <c r="B59" t="s">
        <v>53</v>
      </c>
      <c r="C59">
        <v>0.28079999999999999</v>
      </c>
      <c r="D59">
        <v>7.5800000000000006E-2</v>
      </c>
    </row>
    <row r="60" spans="1:4">
      <c r="A60" t="s">
        <v>55</v>
      </c>
      <c r="B60" t="s">
        <v>54</v>
      </c>
      <c r="C60">
        <v>0.31309999999999999</v>
      </c>
      <c r="D60">
        <v>8.2900000000000001E-2</v>
      </c>
    </row>
    <row r="61" spans="1:4">
      <c r="A61" t="s">
        <v>55</v>
      </c>
      <c r="B61" t="s">
        <v>62</v>
      </c>
      <c r="C61">
        <v>-0.31969999999999998</v>
      </c>
      <c r="D61">
        <v>7.7499999999999999E-2</v>
      </c>
    </row>
    <row r="62" spans="1:4">
      <c r="A62" t="s">
        <v>55</v>
      </c>
      <c r="B62" t="s">
        <v>60</v>
      </c>
      <c r="C62">
        <v>-0.14319999999999999</v>
      </c>
      <c r="D62">
        <v>9.6799999999999997E-2</v>
      </c>
    </row>
    <row r="63" spans="1:4">
      <c r="A63" t="s">
        <v>55</v>
      </c>
      <c r="B63" t="s">
        <v>59</v>
      </c>
      <c r="C63">
        <v>-0.29649999999999999</v>
      </c>
      <c r="D63">
        <v>8.9499999999999996E-2</v>
      </c>
    </row>
    <row r="64" spans="1:4">
      <c r="A64" t="s">
        <v>55</v>
      </c>
      <c r="B64" t="s">
        <v>61</v>
      </c>
      <c r="C64">
        <v>-0.56779999999999997</v>
      </c>
      <c r="D64">
        <v>0.27129999999999999</v>
      </c>
    </row>
    <row r="65" spans="1:4">
      <c r="A65" t="s">
        <v>55</v>
      </c>
      <c r="B65" t="s">
        <v>1668</v>
      </c>
      <c r="C65">
        <v>-4.6100000000000002E-2</v>
      </c>
      <c r="D65">
        <v>0.18049999999999999</v>
      </c>
    </row>
    <row r="66" spans="1:4">
      <c r="A66" t="s">
        <v>55</v>
      </c>
      <c r="B66" t="s">
        <v>1669</v>
      </c>
      <c r="C66">
        <v>0.18959999999999999</v>
      </c>
      <c r="D66">
        <v>9.9099999999999994E-2</v>
      </c>
    </row>
    <row r="67" spans="1:4">
      <c r="A67" t="s">
        <v>55</v>
      </c>
      <c r="B67" t="s">
        <v>1670</v>
      </c>
      <c r="C67">
        <v>0.45440000000000003</v>
      </c>
      <c r="D67">
        <v>9.9299999999999999E-2</v>
      </c>
    </row>
    <row r="68" spans="1:4">
      <c r="A68" t="s">
        <v>55</v>
      </c>
      <c r="B68" t="s">
        <v>1671</v>
      </c>
      <c r="C68">
        <v>-0.29360000000000003</v>
      </c>
      <c r="D68">
        <v>0.19450000000000001</v>
      </c>
    </row>
    <row r="69" spans="1:4">
      <c r="A69" t="s">
        <v>55</v>
      </c>
      <c r="B69" t="s">
        <v>1672</v>
      </c>
      <c r="C69">
        <v>-0.20830000000000001</v>
      </c>
      <c r="D69">
        <v>0.10780000000000001</v>
      </c>
    </row>
    <row r="70" spans="1:4">
      <c r="A70" t="s">
        <v>55</v>
      </c>
      <c r="B70" t="s">
        <v>1673</v>
      </c>
      <c r="C70">
        <v>-0.3906</v>
      </c>
      <c r="D70">
        <v>0.12089999999999999</v>
      </c>
    </row>
    <row r="71" spans="1:4">
      <c r="A71" t="s">
        <v>55</v>
      </c>
      <c r="B71" t="s">
        <v>1674</v>
      </c>
      <c r="C71">
        <v>0.1051</v>
      </c>
      <c r="D71">
        <v>0.1318</v>
      </c>
    </row>
    <row r="72" spans="1:4">
      <c r="A72" t="s">
        <v>55</v>
      </c>
      <c r="B72" t="s">
        <v>1675</v>
      </c>
      <c r="C72">
        <v>0.39839999999999998</v>
      </c>
      <c r="D72">
        <v>0.1144</v>
      </c>
    </row>
    <row r="73" spans="1:4">
      <c r="A73" t="s">
        <v>55</v>
      </c>
      <c r="B73" t="s">
        <v>1676</v>
      </c>
      <c r="C73">
        <v>-0.1492</v>
      </c>
      <c r="D73">
        <v>0.1371</v>
      </c>
    </row>
    <row r="74" spans="1:4">
      <c r="A74" t="s">
        <v>55</v>
      </c>
      <c r="B74" t="s">
        <v>1677</v>
      </c>
      <c r="C74">
        <v>0.62370000000000003</v>
      </c>
      <c r="D74">
        <v>8.7800000000000003E-2</v>
      </c>
    </row>
    <row r="75" spans="1:4">
      <c r="A75" t="s">
        <v>53</v>
      </c>
      <c r="B75" t="s">
        <v>54</v>
      </c>
      <c r="C75">
        <v>0.6583</v>
      </c>
      <c r="D75">
        <v>7.9000000000000001E-2</v>
      </c>
    </row>
    <row r="76" spans="1:4">
      <c r="A76" t="s">
        <v>53</v>
      </c>
      <c r="B76" t="s">
        <v>62</v>
      </c>
      <c r="C76">
        <v>3.2899999999999999E-2</v>
      </c>
      <c r="D76">
        <v>6.6299999999999998E-2</v>
      </c>
    </row>
    <row r="77" spans="1:4">
      <c r="A77" t="s">
        <v>53</v>
      </c>
      <c r="B77" t="s">
        <v>60</v>
      </c>
      <c r="C77">
        <v>0.59799999999999998</v>
      </c>
      <c r="D77">
        <v>9.1200000000000003E-2</v>
      </c>
    </row>
    <row r="78" spans="1:4">
      <c r="A78" t="s">
        <v>53</v>
      </c>
      <c r="B78" t="s">
        <v>59</v>
      </c>
      <c r="C78">
        <v>-8.4900000000000003E-2</v>
      </c>
      <c r="D78">
        <v>7.3999999999999996E-2</v>
      </c>
    </row>
    <row r="79" spans="1:4">
      <c r="A79" t="s">
        <v>53</v>
      </c>
      <c r="B79" t="s">
        <v>61</v>
      </c>
      <c r="C79">
        <v>-0.67649999999999999</v>
      </c>
      <c r="D79">
        <v>0.24690000000000001</v>
      </c>
    </row>
    <row r="80" spans="1:4">
      <c r="A80" t="s">
        <v>53</v>
      </c>
      <c r="B80" t="s">
        <v>1668</v>
      </c>
      <c r="C80">
        <v>0.15740000000000001</v>
      </c>
      <c r="D80">
        <v>0.17599999999999999</v>
      </c>
    </row>
    <row r="81" spans="1:4">
      <c r="A81" t="s">
        <v>53</v>
      </c>
      <c r="B81" t="s">
        <v>1669</v>
      </c>
      <c r="C81">
        <v>0.31590000000000001</v>
      </c>
      <c r="D81">
        <v>0.1079</v>
      </c>
    </row>
    <row r="82" spans="1:4">
      <c r="A82" t="s">
        <v>53</v>
      </c>
      <c r="B82" t="s">
        <v>1670</v>
      </c>
      <c r="C82">
        <v>-2.8199999999999999E-2</v>
      </c>
      <c r="D82">
        <v>8.2900000000000001E-2</v>
      </c>
    </row>
    <row r="83" spans="1:4">
      <c r="A83" t="s">
        <v>53</v>
      </c>
      <c r="B83" t="s">
        <v>1671</v>
      </c>
      <c r="C83">
        <v>0.4259</v>
      </c>
      <c r="D83">
        <v>0.16850000000000001</v>
      </c>
    </row>
    <row r="84" spans="1:4">
      <c r="A84" t="s">
        <v>53</v>
      </c>
      <c r="B84" t="s">
        <v>1672</v>
      </c>
      <c r="C84">
        <v>-4.3299999999999998E-2</v>
      </c>
      <c r="D84">
        <v>9.0999999999999998E-2</v>
      </c>
    </row>
    <row r="85" spans="1:4">
      <c r="A85" t="s">
        <v>53</v>
      </c>
      <c r="B85" t="s">
        <v>1673</v>
      </c>
      <c r="C85">
        <v>-0.13900000000000001</v>
      </c>
      <c r="D85">
        <v>0.11899999999999999</v>
      </c>
    </row>
    <row r="86" spans="1:4">
      <c r="A86" t="s">
        <v>53</v>
      </c>
      <c r="B86" t="s">
        <v>1674</v>
      </c>
      <c r="C86">
        <v>0.3251</v>
      </c>
      <c r="D86">
        <v>0.1321</v>
      </c>
    </row>
    <row r="87" spans="1:4">
      <c r="A87" t="s">
        <v>53</v>
      </c>
      <c r="B87" t="s">
        <v>1675</v>
      </c>
      <c r="C87">
        <v>1.0913999999999999</v>
      </c>
      <c r="D87">
        <v>0.1081</v>
      </c>
    </row>
    <row r="88" spans="1:4">
      <c r="A88" t="s">
        <v>53</v>
      </c>
      <c r="B88" t="s">
        <v>1676</v>
      </c>
      <c r="C88">
        <v>-0.44369999999999998</v>
      </c>
      <c r="D88">
        <v>0.1288</v>
      </c>
    </row>
    <row r="89" spans="1:4">
      <c r="A89" t="s">
        <v>53</v>
      </c>
      <c r="B89" t="s">
        <v>1677</v>
      </c>
      <c r="C89">
        <v>0.61609999999999998</v>
      </c>
      <c r="D89">
        <v>8.2900000000000001E-2</v>
      </c>
    </row>
    <row r="90" spans="1:4">
      <c r="A90" t="s">
        <v>54</v>
      </c>
      <c r="B90" t="s">
        <v>62</v>
      </c>
      <c r="C90">
        <v>0.3493</v>
      </c>
      <c r="D90">
        <v>8.0600000000000005E-2</v>
      </c>
    </row>
    <row r="91" spans="1:4">
      <c r="A91" t="s">
        <v>54</v>
      </c>
      <c r="B91" t="s">
        <v>60</v>
      </c>
      <c r="C91">
        <v>4.9700000000000001E-2</v>
      </c>
      <c r="D91">
        <v>9.1899999999999996E-2</v>
      </c>
    </row>
    <row r="92" spans="1:4">
      <c r="A92" t="s">
        <v>54</v>
      </c>
      <c r="B92" t="s">
        <v>59</v>
      </c>
      <c r="C92">
        <v>-0.42020000000000002</v>
      </c>
      <c r="D92">
        <v>7.9200000000000007E-2</v>
      </c>
    </row>
    <row r="93" spans="1:4">
      <c r="A93" t="s">
        <v>54</v>
      </c>
      <c r="B93" t="s">
        <v>61</v>
      </c>
      <c r="C93">
        <v>-1.0720000000000001</v>
      </c>
      <c r="D93">
        <v>0.26939999999999997</v>
      </c>
    </row>
    <row r="94" spans="1:4">
      <c r="A94" t="s">
        <v>54</v>
      </c>
      <c r="B94" t="s">
        <v>1668</v>
      </c>
      <c r="C94">
        <v>0.28499999999999998</v>
      </c>
      <c r="D94">
        <v>0.19159999999999999</v>
      </c>
    </row>
    <row r="95" spans="1:4">
      <c r="A95" t="s">
        <v>54</v>
      </c>
      <c r="B95" t="s">
        <v>1669</v>
      </c>
      <c r="C95">
        <v>0.2079</v>
      </c>
      <c r="D95">
        <v>0.10730000000000001</v>
      </c>
    </row>
    <row r="96" spans="1:4">
      <c r="A96" t="s">
        <v>54</v>
      </c>
      <c r="B96" t="s">
        <v>1670</v>
      </c>
      <c r="C96">
        <v>3.3300000000000003E-2</v>
      </c>
      <c r="D96">
        <v>0.10630000000000001</v>
      </c>
    </row>
    <row r="97" spans="1:4">
      <c r="A97" t="s">
        <v>54</v>
      </c>
      <c r="B97" t="s">
        <v>1671</v>
      </c>
      <c r="C97">
        <v>-0.16</v>
      </c>
      <c r="D97">
        <v>0.19639999999999999</v>
      </c>
    </row>
    <row r="98" spans="1:4">
      <c r="A98" t="s">
        <v>54</v>
      </c>
      <c r="B98" t="s">
        <v>1672</v>
      </c>
      <c r="C98">
        <v>0.1027</v>
      </c>
      <c r="D98">
        <v>0.1023</v>
      </c>
    </row>
    <row r="99" spans="1:4">
      <c r="A99" t="s">
        <v>54</v>
      </c>
      <c r="B99" t="s">
        <v>1673</v>
      </c>
      <c r="C99">
        <v>-0.41239999999999999</v>
      </c>
      <c r="D99">
        <v>0.1278</v>
      </c>
    </row>
    <row r="100" spans="1:4">
      <c r="A100" t="s">
        <v>54</v>
      </c>
      <c r="B100" t="s">
        <v>1674</v>
      </c>
      <c r="C100">
        <v>0.75849999999999995</v>
      </c>
      <c r="D100">
        <v>0.1389</v>
      </c>
    </row>
    <row r="101" spans="1:4">
      <c r="A101" t="s">
        <v>54</v>
      </c>
      <c r="B101" t="s">
        <v>1675</v>
      </c>
      <c r="C101">
        <v>0.72399999999999998</v>
      </c>
      <c r="D101">
        <v>0.1133</v>
      </c>
    </row>
    <row r="102" spans="1:4">
      <c r="A102" t="s">
        <v>54</v>
      </c>
      <c r="B102" t="s">
        <v>1676</v>
      </c>
      <c r="C102">
        <v>-0.45169999999999999</v>
      </c>
      <c r="D102">
        <v>0.13980000000000001</v>
      </c>
    </row>
    <row r="103" spans="1:4">
      <c r="A103" t="s">
        <v>54</v>
      </c>
      <c r="B103" t="s">
        <v>1677</v>
      </c>
      <c r="C103">
        <v>0.26319999999999999</v>
      </c>
      <c r="D103">
        <v>9.0499999999999997E-2</v>
      </c>
    </row>
    <row r="104" spans="1:4">
      <c r="A104" t="s">
        <v>62</v>
      </c>
      <c r="B104" t="s">
        <v>60</v>
      </c>
      <c r="C104">
        <v>0.1603</v>
      </c>
      <c r="D104">
        <v>9.5399999999999999E-2</v>
      </c>
    </row>
    <row r="105" spans="1:4">
      <c r="A105" t="s">
        <v>62</v>
      </c>
      <c r="B105" t="s">
        <v>59</v>
      </c>
      <c r="C105">
        <v>-0.33850000000000002</v>
      </c>
      <c r="D105">
        <v>7.0599999999999996E-2</v>
      </c>
    </row>
    <row r="106" spans="1:4">
      <c r="A106" t="s">
        <v>62</v>
      </c>
      <c r="B106" t="s">
        <v>61</v>
      </c>
      <c r="C106">
        <v>-0.53420000000000001</v>
      </c>
      <c r="D106">
        <v>0.2485</v>
      </c>
    </row>
    <row r="107" spans="1:4">
      <c r="A107" t="s">
        <v>62</v>
      </c>
      <c r="B107" t="s">
        <v>1668</v>
      </c>
      <c r="C107">
        <v>5.5100000000000003E-2</v>
      </c>
      <c r="D107">
        <v>0.17169999999999999</v>
      </c>
    </row>
    <row r="108" spans="1:4">
      <c r="A108" t="s">
        <v>62</v>
      </c>
      <c r="B108" t="s">
        <v>1669</v>
      </c>
      <c r="C108">
        <v>-0.23669999999999999</v>
      </c>
      <c r="D108">
        <v>9.8599999999999993E-2</v>
      </c>
    </row>
    <row r="109" spans="1:4">
      <c r="A109" t="s">
        <v>62</v>
      </c>
      <c r="B109" t="s">
        <v>1670</v>
      </c>
      <c r="C109">
        <v>-0.22459999999999999</v>
      </c>
      <c r="D109">
        <v>8.7800000000000003E-2</v>
      </c>
    </row>
    <row r="110" spans="1:4">
      <c r="A110" t="s">
        <v>62</v>
      </c>
      <c r="B110" t="s">
        <v>1671</v>
      </c>
      <c r="C110">
        <v>-0.45889999999999997</v>
      </c>
      <c r="D110">
        <v>0.17849999999999999</v>
      </c>
    </row>
    <row r="111" spans="1:4">
      <c r="A111" t="s">
        <v>62</v>
      </c>
      <c r="B111" t="s">
        <v>1672</v>
      </c>
      <c r="C111">
        <v>0.91410000000000002</v>
      </c>
      <c r="D111">
        <v>0.1003</v>
      </c>
    </row>
    <row r="112" spans="1:4">
      <c r="A112" t="s">
        <v>62</v>
      </c>
      <c r="B112" t="s">
        <v>1673</v>
      </c>
      <c r="C112">
        <v>-0.2346</v>
      </c>
      <c r="D112">
        <v>0.1026</v>
      </c>
    </row>
    <row r="113" spans="1:4">
      <c r="A113" t="s">
        <v>62</v>
      </c>
      <c r="B113" t="s">
        <v>1674</v>
      </c>
      <c r="C113">
        <v>0.29509999999999997</v>
      </c>
      <c r="D113">
        <v>0.12189999999999999</v>
      </c>
    </row>
    <row r="114" spans="1:4">
      <c r="A114" t="s">
        <v>62</v>
      </c>
      <c r="B114" t="s">
        <v>1675</v>
      </c>
      <c r="C114">
        <v>0.30470000000000003</v>
      </c>
      <c r="D114">
        <v>9.4799999999999995E-2</v>
      </c>
    </row>
    <row r="115" spans="1:4">
      <c r="A115" t="s">
        <v>62</v>
      </c>
      <c r="B115" t="s">
        <v>1676</v>
      </c>
      <c r="C115">
        <v>-2.7400000000000001E-2</v>
      </c>
      <c r="D115">
        <v>0.1168</v>
      </c>
    </row>
    <row r="116" spans="1:4">
      <c r="A116" t="s">
        <v>62</v>
      </c>
      <c r="B116" t="s">
        <v>1677</v>
      </c>
      <c r="C116">
        <v>-0.27229999999999999</v>
      </c>
      <c r="D116">
        <v>8.2299999999999998E-2</v>
      </c>
    </row>
    <row r="117" spans="1:4">
      <c r="A117" t="s">
        <v>60</v>
      </c>
      <c r="B117" t="s">
        <v>59</v>
      </c>
      <c r="C117">
        <v>0.21820000000000001</v>
      </c>
      <c r="D117">
        <v>9.9900000000000003E-2</v>
      </c>
    </row>
    <row r="118" spans="1:4">
      <c r="A118" t="s">
        <v>60</v>
      </c>
      <c r="B118" t="s">
        <v>61</v>
      </c>
      <c r="C118">
        <v>-0.67010000000000003</v>
      </c>
      <c r="D118">
        <v>0.30830000000000002</v>
      </c>
    </row>
    <row r="119" spans="1:4">
      <c r="A119" t="s">
        <v>60</v>
      </c>
      <c r="B119" t="s">
        <v>1668</v>
      </c>
      <c r="C119">
        <v>0.56720000000000004</v>
      </c>
      <c r="D119">
        <v>0.21859999999999999</v>
      </c>
    </row>
    <row r="120" spans="1:4">
      <c r="A120" t="s">
        <v>60</v>
      </c>
      <c r="B120" t="s">
        <v>1669</v>
      </c>
      <c r="C120">
        <v>5.4399999999999997E-2</v>
      </c>
      <c r="D120">
        <v>0.11990000000000001</v>
      </c>
    </row>
    <row r="121" spans="1:4">
      <c r="A121" t="s">
        <v>60</v>
      </c>
      <c r="B121" t="s">
        <v>1670</v>
      </c>
      <c r="C121">
        <v>-2.1899999999999999E-2</v>
      </c>
      <c r="D121">
        <v>0.114</v>
      </c>
    </row>
    <row r="122" spans="1:4">
      <c r="A122" t="s">
        <v>60</v>
      </c>
      <c r="B122" t="s">
        <v>1671</v>
      </c>
      <c r="C122">
        <v>0.77049999999999996</v>
      </c>
      <c r="D122">
        <v>0.2334</v>
      </c>
    </row>
    <row r="123" spans="1:4">
      <c r="A123" t="s">
        <v>60</v>
      </c>
      <c r="B123" t="s">
        <v>1672</v>
      </c>
      <c r="C123">
        <v>0.1118</v>
      </c>
      <c r="D123">
        <v>0.1241</v>
      </c>
    </row>
    <row r="124" spans="1:4">
      <c r="A124" t="s">
        <v>60</v>
      </c>
      <c r="B124" t="s">
        <v>1673</v>
      </c>
      <c r="C124">
        <v>8.5500000000000007E-2</v>
      </c>
      <c r="D124">
        <v>0.1411</v>
      </c>
    </row>
    <row r="125" spans="1:4">
      <c r="A125" t="s">
        <v>60</v>
      </c>
      <c r="B125" t="s">
        <v>1674</v>
      </c>
      <c r="C125" s="2">
        <v>5.0000000000000001E-4</v>
      </c>
      <c r="D125">
        <v>0.15629999999999999</v>
      </c>
    </row>
    <row r="126" spans="1:4">
      <c r="A126" t="s">
        <v>60</v>
      </c>
      <c r="B126" t="s">
        <v>1675</v>
      </c>
      <c r="C126">
        <v>0.51819999999999999</v>
      </c>
      <c r="D126">
        <v>0.1285</v>
      </c>
    </row>
    <row r="127" spans="1:4">
      <c r="A127" t="s">
        <v>60</v>
      </c>
      <c r="B127" t="s">
        <v>1676</v>
      </c>
      <c r="C127">
        <v>-0.1492</v>
      </c>
      <c r="D127">
        <v>0.16320000000000001</v>
      </c>
    </row>
    <row r="128" spans="1:4">
      <c r="A128" t="s">
        <v>60</v>
      </c>
      <c r="B128" t="s">
        <v>1677</v>
      </c>
      <c r="C128">
        <v>0.2021</v>
      </c>
      <c r="D128">
        <v>9.9099999999999994E-2</v>
      </c>
    </row>
    <row r="129" spans="1:4">
      <c r="A129" t="s">
        <v>59</v>
      </c>
      <c r="B129" t="s">
        <v>61</v>
      </c>
      <c r="C129">
        <v>-0.18809999999999999</v>
      </c>
      <c r="D129">
        <v>0.2928</v>
      </c>
    </row>
    <row r="130" spans="1:4">
      <c r="A130" t="s">
        <v>59</v>
      </c>
      <c r="B130" t="s">
        <v>1668</v>
      </c>
      <c r="C130">
        <v>0.1348</v>
      </c>
      <c r="D130">
        <v>0.1792</v>
      </c>
    </row>
    <row r="131" spans="1:4">
      <c r="A131" t="s">
        <v>59</v>
      </c>
      <c r="B131" t="s">
        <v>1669</v>
      </c>
      <c r="C131">
        <v>1.32E-2</v>
      </c>
      <c r="D131">
        <v>0.1013</v>
      </c>
    </row>
    <row r="132" spans="1:4">
      <c r="A132" t="s">
        <v>59</v>
      </c>
      <c r="B132" t="s">
        <v>1670</v>
      </c>
      <c r="C132">
        <v>-0.18410000000000001</v>
      </c>
      <c r="D132">
        <v>9.64E-2</v>
      </c>
    </row>
    <row r="133" spans="1:4">
      <c r="A133" t="s">
        <v>59</v>
      </c>
      <c r="B133" t="s">
        <v>1671</v>
      </c>
      <c r="C133" s="2">
        <v>0.5091</v>
      </c>
      <c r="D133">
        <v>0.20349999999999999</v>
      </c>
    </row>
    <row r="134" spans="1:4">
      <c r="A134" t="s">
        <v>59</v>
      </c>
      <c r="B134" t="s">
        <v>1672</v>
      </c>
      <c r="C134">
        <v>-0.39100000000000001</v>
      </c>
      <c r="D134">
        <v>9.01E-2</v>
      </c>
    </row>
    <row r="135" spans="1:4">
      <c r="A135" t="s">
        <v>59</v>
      </c>
      <c r="B135" t="s">
        <v>1673</v>
      </c>
      <c r="C135">
        <v>0.85770000000000002</v>
      </c>
      <c r="D135">
        <v>0.12529999999999999</v>
      </c>
    </row>
    <row r="136" spans="1:4">
      <c r="A136" t="s">
        <v>59</v>
      </c>
      <c r="B136" t="s">
        <v>1674</v>
      </c>
      <c r="C136">
        <v>-0.19239999999999999</v>
      </c>
      <c r="D136">
        <v>0.1298</v>
      </c>
    </row>
    <row r="137" spans="1:4">
      <c r="A137" t="s">
        <v>59</v>
      </c>
      <c r="B137" t="s">
        <v>1675</v>
      </c>
      <c r="C137">
        <v>-0.21590000000000001</v>
      </c>
      <c r="D137">
        <v>0.1206</v>
      </c>
    </row>
    <row r="138" spans="1:4">
      <c r="A138" t="s">
        <v>59</v>
      </c>
      <c r="B138" t="s">
        <v>1676</v>
      </c>
      <c r="C138">
        <v>-0.1835</v>
      </c>
      <c r="D138">
        <v>0.13780000000000001</v>
      </c>
    </row>
    <row r="139" spans="1:4">
      <c r="A139" t="s">
        <v>59</v>
      </c>
      <c r="B139" t="s">
        <v>1677</v>
      </c>
      <c r="C139">
        <v>3.4599999999999999E-2</v>
      </c>
      <c r="D139">
        <v>7.9100000000000004E-2</v>
      </c>
    </row>
    <row r="140" spans="1:4">
      <c r="A140" t="s">
        <v>61</v>
      </c>
      <c r="B140" t="s">
        <v>1668</v>
      </c>
      <c r="C140">
        <v>-0.58779999999999999</v>
      </c>
      <c r="D140">
        <v>0.62929999999999997</v>
      </c>
    </row>
    <row r="141" spans="1:4">
      <c r="A141" t="s">
        <v>61</v>
      </c>
      <c r="B141" t="s">
        <v>1669</v>
      </c>
      <c r="C141">
        <v>-0.93279999999999996</v>
      </c>
      <c r="D141">
        <v>0.34489999999999998</v>
      </c>
    </row>
    <row r="142" spans="1:4">
      <c r="A142" t="s">
        <v>61</v>
      </c>
      <c r="B142" t="s">
        <v>1670</v>
      </c>
      <c r="C142">
        <v>0.55910000000000004</v>
      </c>
      <c r="D142">
        <v>0.34360000000000002</v>
      </c>
    </row>
    <row r="143" spans="1:4">
      <c r="A143" t="s">
        <v>61</v>
      </c>
      <c r="B143" t="s">
        <v>1671</v>
      </c>
      <c r="C143">
        <v>-0.96079999999999999</v>
      </c>
      <c r="D143">
        <v>0.68030000000000002</v>
      </c>
    </row>
    <row r="144" spans="1:4">
      <c r="A144" t="s">
        <v>61</v>
      </c>
      <c r="B144" t="s">
        <v>1672</v>
      </c>
      <c r="C144">
        <v>0.1045</v>
      </c>
      <c r="D144">
        <v>0.33489999999999998</v>
      </c>
    </row>
    <row r="145" spans="1:4">
      <c r="A145" t="s">
        <v>61</v>
      </c>
      <c r="B145" t="s">
        <v>1673</v>
      </c>
      <c r="C145">
        <v>0.35399999999999998</v>
      </c>
      <c r="D145">
        <v>0.41410000000000002</v>
      </c>
    </row>
    <row r="146" spans="1:4">
      <c r="A146" t="s">
        <v>61</v>
      </c>
      <c r="B146" t="s">
        <v>1674</v>
      </c>
      <c r="C146">
        <v>-0.74070000000000003</v>
      </c>
      <c r="D146">
        <v>0.48110000000000003</v>
      </c>
    </row>
    <row r="147" spans="1:4">
      <c r="A147" t="s">
        <v>61</v>
      </c>
      <c r="B147" t="s">
        <v>1675</v>
      </c>
      <c r="C147">
        <v>-0.66779999999999995</v>
      </c>
      <c r="D147">
        <v>0.39410000000000001</v>
      </c>
    </row>
    <row r="148" spans="1:4">
      <c r="A148" t="s">
        <v>61</v>
      </c>
      <c r="B148" t="s">
        <v>1676</v>
      </c>
      <c r="C148">
        <v>-6.2300000000000001E-2</v>
      </c>
      <c r="D148">
        <v>0.41589999999999999</v>
      </c>
    </row>
    <row r="149" spans="1:4">
      <c r="A149" t="s">
        <v>61</v>
      </c>
      <c r="B149" t="s">
        <v>1677</v>
      </c>
      <c r="C149">
        <v>-0.51790000000000003</v>
      </c>
      <c r="D149">
        <v>0.29339999999999999</v>
      </c>
    </row>
    <row r="150" spans="1:4">
      <c r="A150" t="s">
        <v>1668</v>
      </c>
      <c r="B150" t="s">
        <v>1669</v>
      </c>
      <c r="C150">
        <v>0.21659999999999999</v>
      </c>
      <c r="D150">
        <v>0.22409999999999999</v>
      </c>
    </row>
    <row r="151" spans="1:4">
      <c r="A151" t="s">
        <v>1668</v>
      </c>
      <c r="B151" t="s">
        <v>1670</v>
      </c>
      <c r="C151">
        <v>-3.39E-2</v>
      </c>
      <c r="D151">
        <v>0.2092</v>
      </c>
    </row>
    <row r="152" spans="1:4">
      <c r="A152" t="s">
        <v>1668</v>
      </c>
      <c r="B152" t="s">
        <v>1671</v>
      </c>
      <c r="C152">
        <v>-0.11600000000000001</v>
      </c>
      <c r="D152">
        <v>0.4672</v>
      </c>
    </row>
    <row r="153" spans="1:4">
      <c r="A153" t="s">
        <v>1668</v>
      </c>
      <c r="B153" t="s">
        <v>1672</v>
      </c>
      <c r="C153" s="2">
        <v>2.0000000000000001E-4</v>
      </c>
      <c r="D153">
        <v>0.24629999999999999</v>
      </c>
    </row>
    <row r="154" spans="1:4">
      <c r="A154" t="s">
        <v>1668</v>
      </c>
      <c r="B154" t="s">
        <v>1673</v>
      </c>
      <c r="C154">
        <v>0.45739999999999997</v>
      </c>
      <c r="D154">
        <v>0.25879999999999997</v>
      </c>
    </row>
    <row r="155" spans="1:4">
      <c r="A155" t="s">
        <v>1668</v>
      </c>
      <c r="B155" t="s">
        <v>1674</v>
      </c>
      <c r="C155">
        <v>0.13869999999999999</v>
      </c>
      <c r="D155">
        <v>0.31169999999999998</v>
      </c>
    </row>
    <row r="156" spans="1:4">
      <c r="A156" t="s">
        <v>1668</v>
      </c>
      <c r="B156" t="s">
        <v>1675</v>
      </c>
      <c r="C156">
        <v>0.39950000000000002</v>
      </c>
      <c r="D156">
        <v>0.25219999999999998</v>
      </c>
    </row>
    <row r="157" spans="1:4">
      <c r="A157" t="s">
        <v>1668</v>
      </c>
      <c r="B157" t="s">
        <v>1676</v>
      </c>
      <c r="C157">
        <v>-0.30819999999999997</v>
      </c>
      <c r="D157">
        <v>0.28720000000000001</v>
      </c>
    </row>
    <row r="158" spans="1:4">
      <c r="A158" t="s">
        <v>1668</v>
      </c>
      <c r="B158" t="s">
        <v>1677</v>
      </c>
      <c r="C158">
        <v>0.2019</v>
      </c>
      <c r="D158">
        <v>0.19159999999999999</v>
      </c>
    </row>
    <row r="159" spans="1:4">
      <c r="A159" t="s">
        <v>1669</v>
      </c>
      <c r="B159" t="s">
        <v>1670</v>
      </c>
      <c r="C159">
        <v>-0.42880000000000001</v>
      </c>
      <c r="D159">
        <v>0.115</v>
      </c>
    </row>
    <row r="160" spans="1:4">
      <c r="A160" t="s">
        <v>1669</v>
      </c>
      <c r="B160" t="s">
        <v>1671</v>
      </c>
      <c r="C160">
        <v>0.71699999999999997</v>
      </c>
      <c r="D160">
        <v>0.26590000000000003</v>
      </c>
    </row>
    <row r="161" spans="1:4">
      <c r="A161" t="s">
        <v>1669</v>
      </c>
      <c r="B161" t="s">
        <v>1672</v>
      </c>
      <c r="C161">
        <v>-0.51500000000000001</v>
      </c>
      <c r="D161">
        <v>0.1308</v>
      </c>
    </row>
    <row r="162" spans="1:4">
      <c r="A162" t="s">
        <v>1669</v>
      </c>
      <c r="B162" t="s">
        <v>1673</v>
      </c>
      <c r="C162">
        <v>-0.19550000000000001</v>
      </c>
      <c r="D162">
        <v>0.14499999999999999</v>
      </c>
    </row>
    <row r="163" spans="1:4">
      <c r="A163" t="s">
        <v>1669</v>
      </c>
      <c r="B163" t="s">
        <v>1674</v>
      </c>
      <c r="C163" s="2">
        <v>6.0600000000000001E-2</v>
      </c>
      <c r="D163">
        <v>0.16569999999999999</v>
      </c>
    </row>
    <row r="164" spans="1:4">
      <c r="A164" t="s">
        <v>1669</v>
      </c>
      <c r="B164" t="s">
        <v>1675</v>
      </c>
      <c r="C164">
        <v>0.38919999999999999</v>
      </c>
      <c r="D164">
        <v>0.1482</v>
      </c>
    </row>
    <row r="165" spans="1:4">
      <c r="A165" t="s">
        <v>1669</v>
      </c>
      <c r="B165" t="s">
        <v>1676</v>
      </c>
      <c r="C165">
        <v>-0.315</v>
      </c>
      <c r="D165">
        <v>0.16270000000000001</v>
      </c>
    </row>
    <row r="166" spans="1:4">
      <c r="A166" t="s">
        <v>1669</v>
      </c>
      <c r="B166" t="s">
        <v>1677</v>
      </c>
      <c r="C166">
        <v>0.57620000000000005</v>
      </c>
      <c r="D166">
        <v>0.1075</v>
      </c>
    </row>
    <row r="167" spans="1:4">
      <c r="A167" t="s">
        <v>1670</v>
      </c>
      <c r="B167" t="s">
        <v>1671</v>
      </c>
      <c r="C167">
        <v>0.33460000000000001</v>
      </c>
      <c r="D167">
        <v>0.23669999999999999</v>
      </c>
    </row>
    <row r="168" spans="1:4">
      <c r="A168" t="s">
        <v>1670</v>
      </c>
      <c r="B168" t="s">
        <v>1672</v>
      </c>
      <c r="C168">
        <v>-0.2757</v>
      </c>
      <c r="D168">
        <v>0.13389999999999999</v>
      </c>
    </row>
    <row r="169" spans="1:4">
      <c r="A169" t="s">
        <v>1670</v>
      </c>
      <c r="B169" t="s">
        <v>1673</v>
      </c>
      <c r="C169">
        <v>-0.4118</v>
      </c>
      <c r="D169">
        <v>0.15509999999999999</v>
      </c>
    </row>
    <row r="170" spans="1:4">
      <c r="A170" t="s">
        <v>1670</v>
      </c>
      <c r="B170" t="s">
        <v>1674</v>
      </c>
      <c r="C170">
        <v>0.25659999999999999</v>
      </c>
      <c r="D170">
        <v>0.1623</v>
      </c>
    </row>
    <row r="171" spans="1:4">
      <c r="A171" t="s">
        <v>1670</v>
      </c>
      <c r="B171" t="s">
        <v>1675</v>
      </c>
      <c r="C171">
        <v>6.2600000000000003E-2</v>
      </c>
      <c r="D171">
        <v>0.13370000000000001</v>
      </c>
    </row>
    <row r="172" spans="1:4">
      <c r="A172" t="s">
        <v>1670</v>
      </c>
      <c r="B172" t="s">
        <v>1676</v>
      </c>
      <c r="C172">
        <v>-2.2599999999999999E-2</v>
      </c>
      <c r="D172">
        <v>0.18160000000000001</v>
      </c>
    </row>
    <row r="173" spans="1:4">
      <c r="A173" t="s">
        <v>1670</v>
      </c>
      <c r="B173" t="s">
        <v>1677</v>
      </c>
      <c r="C173">
        <v>5.8000000000000003E-2</v>
      </c>
      <c r="D173">
        <v>0.10199999999999999</v>
      </c>
    </row>
    <row r="174" spans="1:4">
      <c r="A174" t="s">
        <v>1671</v>
      </c>
      <c r="B174" t="s">
        <v>1672</v>
      </c>
      <c r="C174">
        <v>-0.56210000000000004</v>
      </c>
      <c r="D174">
        <v>0.24959999999999999</v>
      </c>
    </row>
    <row r="175" spans="1:4">
      <c r="A175" t="s">
        <v>1671</v>
      </c>
      <c r="B175" t="s">
        <v>1673</v>
      </c>
      <c r="C175">
        <v>0.22239999999999999</v>
      </c>
      <c r="D175">
        <v>0.30459999999999998</v>
      </c>
    </row>
    <row r="176" spans="1:4">
      <c r="A176" t="s">
        <v>1671</v>
      </c>
      <c r="B176" t="s">
        <v>1674</v>
      </c>
      <c r="C176">
        <v>-0.159</v>
      </c>
      <c r="D176">
        <v>0.33090000000000003</v>
      </c>
    </row>
    <row r="177" spans="1:4">
      <c r="A177" t="s">
        <v>1671</v>
      </c>
      <c r="B177" t="s">
        <v>1675</v>
      </c>
      <c r="C177">
        <v>-0.1011</v>
      </c>
      <c r="D177">
        <v>0.26479999999999998</v>
      </c>
    </row>
    <row r="178" spans="1:4">
      <c r="A178" t="s">
        <v>1671</v>
      </c>
      <c r="B178" t="s">
        <v>1676</v>
      </c>
      <c r="C178">
        <v>-0.54590000000000005</v>
      </c>
      <c r="D178">
        <v>0.3332</v>
      </c>
    </row>
    <row r="179" spans="1:4">
      <c r="A179" t="s">
        <v>1671</v>
      </c>
      <c r="B179" t="s">
        <v>1677</v>
      </c>
      <c r="C179">
        <v>0.47339999999999999</v>
      </c>
      <c r="D179">
        <v>0.20469999999999999</v>
      </c>
    </row>
    <row r="180" spans="1:4">
      <c r="A180" t="s">
        <v>1672</v>
      </c>
      <c r="B180" t="s">
        <v>1673</v>
      </c>
      <c r="C180">
        <v>-0.3044</v>
      </c>
      <c r="D180">
        <v>0.15679999999999999</v>
      </c>
    </row>
    <row r="181" spans="1:4">
      <c r="A181" t="s">
        <v>1672</v>
      </c>
      <c r="B181" t="s">
        <v>1674</v>
      </c>
      <c r="C181">
        <v>0.45440000000000003</v>
      </c>
      <c r="D181">
        <v>0.1789</v>
      </c>
    </row>
    <row r="182" spans="1:4">
      <c r="A182" t="s">
        <v>1672</v>
      </c>
      <c r="B182" t="s">
        <v>1675</v>
      </c>
      <c r="C182">
        <v>0.38390000000000002</v>
      </c>
      <c r="D182">
        <v>0.14119999999999999</v>
      </c>
    </row>
    <row r="183" spans="1:4">
      <c r="A183" t="s">
        <v>1672</v>
      </c>
      <c r="B183" t="s">
        <v>1676</v>
      </c>
      <c r="C183">
        <v>0.13100000000000001</v>
      </c>
      <c r="D183">
        <v>0.16220000000000001</v>
      </c>
    </row>
    <row r="184" spans="1:4">
      <c r="A184" t="s">
        <v>1672</v>
      </c>
      <c r="B184" t="s">
        <v>1677</v>
      </c>
      <c r="C184">
        <v>-0.4536</v>
      </c>
      <c r="D184">
        <v>0.1116</v>
      </c>
    </row>
    <row r="185" spans="1:4">
      <c r="A185" t="s">
        <v>1673</v>
      </c>
      <c r="B185" t="s">
        <v>1674</v>
      </c>
      <c r="C185">
        <v>-0.50409999999999999</v>
      </c>
      <c r="D185">
        <v>0.18890000000000001</v>
      </c>
    </row>
    <row r="186" spans="1:4">
      <c r="A186" t="s">
        <v>1673</v>
      </c>
      <c r="B186" t="s">
        <v>1675</v>
      </c>
      <c r="C186">
        <v>-0.13100000000000001</v>
      </c>
      <c r="D186">
        <v>0.1696</v>
      </c>
    </row>
    <row r="187" spans="1:4">
      <c r="A187" t="s">
        <v>1673</v>
      </c>
      <c r="B187" t="s">
        <v>1676</v>
      </c>
      <c r="C187">
        <v>0.25190000000000001</v>
      </c>
      <c r="D187">
        <v>0.19420000000000001</v>
      </c>
    </row>
    <row r="188" spans="1:4">
      <c r="A188" t="s">
        <v>1673</v>
      </c>
      <c r="B188" t="s">
        <v>1677</v>
      </c>
      <c r="C188">
        <v>-0.19120000000000001</v>
      </c>
      <c r="D188">
        <v>0.1159</v>
      </c>
    </row>
    <row r="189" spans="1:4">
      <c r="A189" t="s">
        <v>1674</v>
      </c>
      <c r="B189" t="s">
        <v>1675</v>
      </c>
      <c r="C189">
        <v>0.54969999999999997</v>
      </c>
      <c r="D189">
        <v>0.20930000000000001</v>
      </c>
    </row>
    <row r="190" spans="1:4">
      <c r="A190" t="s">
        <v>1674</v>
      </c>
      <c r="B190" t="s">
        <v>1676</v>
      </c>
      <c r="C190">
        <v>-0.44390000000000002</v>
      </c>
      <c r="D190">
        <v>0.22189999999999999</v>
      </c>
    </row>
    <row r="191" spans="1:4">
      <c r="A191" t="s">
        <v>1674</v>
      </c>
      <c r="B191" t="s">
        <v>1677</v>
      </c>
      <c r="C191">
        <v>0.151</v>
      </c>
      <c r="D191">
        <v>0.1406</v>
      </c>
    </row>
    <row r="192" spans="1:4">
      <c r="A192" t="s">
        <v>1675</v>
      </c>
      <c r="B192" t="s">
        <v>1676</v>
      </c>
      <c r="C192">
        <v>-0.59699999999999998</v>
      </c>
      <c r="D192">
        <v>0.1804</v>
      </c>
    </row>
    <row r="193" spans="1:4">
      <c r="A193" t="s">
        <v>1675</v>
      </c>
      <c r="B193" t="s">
        <v>1677</v>
      </c>
      <c r="C193">
        <v>0.43530000000000002</v>
      </c>
      <c r="D193">
        <v>0.12870000000000001</v>
      </c>
    </row>
    <row r="194" spans="1:4">
      <c r="A194" t="s">
        <v>1676</v>
      </c>
      <c r="B194" t="s">
        <v>1677</v>
      </c>
      <c r="C194">
        <v>-0.54769999999999996</v>
      </c>
      <c r="D194">
        <v>0.1414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A92A0-FA56-C04D-A353-F33149BDD72A}">
  <dimension ref="A1:H17"/>
  <sheetViews>
    <sheetView workbookViewId="0">
      <selection activeCell="A21" sqref="A21"/>
    </sheetView>
  </sheetViews>
  <sheetFormatPr baseColWidth="10" defaultRowHeight="16"/>
  <cols>
    <col min="1" max="1" width="40.6640625" customWidth="1"/>
    <col min="2" max="2" width="41.5" bestFit="1" customWidth="1"/>
    <col min="3" max="3" width="5.6640625" bestFit="1" customWidth="1"/>
    <col min="4" max="4" width="44.1640625" bestFit="1" customWidth="1"/>
    <col min="5" max="5" width="5.6640625" bestFit="1" customWidth="1"/>
    <col min="6" max="6" width="7.6640625" bestFit="1" customWidth="1"/>
  </cols>
  <sheetData>
    <row r="1" spans="1:8" s="61" customFormat="1" ht="21">
      <c r="A1" s="60" t="s">
        <v>1767</v>
      </c>
    </row>
    <row r="2" spans="1:8">
      <c r="A2" s="1" t="s">
        <v>1769</v>
      </c>
    </row>
    <row r="3" spans="1:8">
      <c r="A3" s="1"/>
    </row>
    <row r="4" spans="1:8" s="61" customFormat="1" ht="21">
      <c r="A4" s="58" t="s">
        <v>48</v>
      </c>
      <c r="B4" s="58" t="s">
        <v>1315</v>
      </c>
      <c r="C4" s="58" t="s">
        <v>49</v>
      </c>
      <c r="D4" s="59" t="s">
        <v>1316</v>
      </c>
      <c r="E4" s="58" t="s">
        <v>49</v>
      </c>
      <c r="F4" s="60"/>
      <c r="G4" s="60"/>
      <c r="H4" s="60"/>
    </row>
    <row r="5" spans="1:8">
      <c r="A5" s="5" t="s">
        <v>7</v>
      </c>
      <c r="B5" s="55">
        <v>3.09E-2</v>
      </c>
      <c r="C5" s="55">
        <v>4.5999999999999999E-3</v>
      </c>
      <c r="D5" s="56">
        <v>3.3799999999999997E-2</v>
      </c>
      <c r="E5" s="57">
        <v>4.7999999999999996E-3</v>
      </c>
      <c r="F5" s="7"/>
    </row>
    <row r="6" spans="1:8">
      <c r="A6" s="5" t="s">
        <v>10</v>
      </c>
      <c r="B6" s="55">
        <v>4.41E-2</v>
      </c>
      <c r="C6" s="55">
        <v>5.1000000000000004E-3</v>
      </c>
      <c r="D6" s="56">
        <v>5.6099999999999997E-2</v>
      </c>
      <c r="E6" s="57">
        <v>5.7000000000000002E-3</v>
      </c>
      <c r="F6" s="7"/>
    </row>
    <row r="7" spans="1:8">
      <c r="A7" s="5" t="s">
        <v>17</v>
      </c>
      <c r="B7" s="55">
        <v>3.6600000000000001E-2</v>
      </c>
      <c r="C7" s="55">
        <v>6.1999999999999998E-3</v>
      </c>
      <c r="D7" s="56">
        <v>2.7699999999999999E-2</v>
      </c>
      <c r="E7" s="57">
        <v>6.1000000000000004E-3</v>
      </c>
      <c r="F7" s="7"/>
    </row>
    <row r="8" spans="1:8">
      <c r="A8" s="5" t="s">
        <v>24</v>
      </c>
      <c r="B8" s="55">
        <v>2.29E-2</v>
      </c>
      <c r="C8" s="55">
        <v>2.5999999999999999E-3</v>
      </c>
      <c r="D8" s="56">
        <v>2.5600000000000001E-2</v>
      </c>
      <c r="E8" s="57">
        <v>2.7000000000000001E-3</v>
      </c>
      <c r="F8" s="7"/>
    </row>
    <row r="9" spans="1:8">
      <c r="A9" s="5" t="s">
        <v>29</v>
      </c>
      <c r="B9" s="55">
        <v>5.2600000000000001E-2</v>
      </c>
      <c r="C9" s="55">
        <v>8.2000000000000007E-3</v>
      </c>
      <c r="D9" s="56">
        <v>3.7900000000000003E-2</v>
      </c>
      <c r="E9" s="57">
        <v>8.3000000000000001E-3</v>
      </c>
      <c r="F9" s="7"/>
    </row>
    <row r="10" spans="1:8">
      <c r="A10" s="5" t="s">
        <v>50</v>
      </c>
      <c r="B10" s="55">
        <v>5.9799999999999999E-2</v>
      </c>
      <c r="C10" s="55">
        <v>8.0999999999999996E-3</v>
      </c>
      <c r="D10" s="56">
        <v>5.9700000000000003E-2</v>
      </c>
      <c r="E10" s="57">
        <v>7.7000000000000002E-3</v>
      </c>
      <c r="F10" s="7"/>
    </row>
    <row r="11" spans="1:8">
      <c r="A11" s="5" t="s">
        <v>36</v>
      </c>
      <c r="B11" s="55">
        <v>3.4799999999999998E-2</v>
      </c>
      <c r="C11" s="55">
        <v>2.8E-3</v>
      </c>
      <c r="D11" s="56">
        <v>4.1200000000000001E-2</v>
      </c>
      <c r="E11" s="57">
        <v>3.2000000000000002E-3</v>
      </c>
      <c r="F11" s="7"/>
    </row>
    <row r="12" spans="1:8">
      <c r="A12" s="5" t="s">
        <v>51</v>
      </c>
      <c r="B12" s="55">
        <v>3.3300000000000003E-2</v>
      </c>
      <c r="C12" s="55">
        <v>6.1000000000000004E-3</v>
      </c>
      <c r="D12" s="56">
        <v>4.19E-2</v>
      </c>
      <c r="E12" s="57">
        <v>6.4000000000000003E-3</v>
      </c>
      <c r="F12" s="7"/>
    </row>
    <row r="13" spans="1:8">
      <c r="A13" s="5" t="s">
        <v>39</v>
      </c>
      <c r="B13" s="55">
        <v>2.5600000000000001E-2</v>
      </c>
      <c r="C13" s="55">
        <v>2.5000000000000001E-3</v>
      </c>
      <c r="D13" s="56">
        <v>3.0700000000000002E-2</v>
      </c>
      <c r="E13" s="57">
        <v>2.8999999999999998E-3</v>
      </c>
      <c r="F13" s="7"/>
    </row>
    <row r="14" spans="1:8">
      <c r="A14" s="5" t="s">
        <v>52</v>
      </c>
      <c r="B14" s="55">
        <v>1.5599999999999999E-2</v>
      </c>
      <c r="C14" s="55">
        <v>3.2000000000000002E-3</v>
      </c>
      <c r="D14" s="56">
        <v>2.0199999999999999E-2</v>
      </c>
      <c r="E14" s="57">
        <v>3.2000000000000002E-3</v>
      </c>
      <c r="F14" s="7"/>
    </row>
    <row r="15" spans="1:8">
      <c r="E15" s="7"/>
    </row>
    <row r="16" spans="1:8">
      <c r="E16" s="7"/>
    </row>
    <row r="17" spans="2:4">
      <c r="B17" s="35"/>
      <c r="C17" s="35"/>
      <c r="D17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94CA6-EB85-1F47-9616-76F7EC6BBF07}">
  <dimension ref="A1:J95"/>
  <sheetViews>
    <sheetView workbookViewId="0"/>
  </sheetViews>
  <sheetFormatPr baseColWidth="10" defaultRowHeight="16"/>
  <cols>
    <col min="1" max="1" width="27.1640625" bestFit="1" customWidth="1"/>
  </cols>
  <sheetData>
    <row r="1" spans="1:10" s="61" customFormat="1" ht="21">
      <c r="A1" s="60" t="s">
        <v>1768</v>
      </c>
    </row>
    <row r="2" spans="1:10" s="1" customFormat="1"/>
    <row r="3" spans="1:10" s="1" customFormat="1">
      <c r="A3" s="1" t="s">
        <v>1681</v>
      </c>
      <c r="B3" s="1" t="s">
        <v>1319</v>
      </c>
    </row>
    <row r="5" spans="1:10">
      <c r="A5" t="s">
        <v>1320</v>
      </c>
      <c r="B5" t="s">
        <v>1321</v>
      </c>
      <c r="C5" t="s">
        <v>1322</v>
      </c>
      <c r="D5" t="s">
        <v>1323</v>
      </c>
      <c r="E5" t="s">
        <v>1324</v>
      </c>
      <c r="F5" t="s">
        <v>1325</v>
      </c>
      <c r="G5" t="s">
        <v>1326</v>
      </c>
      <c r="H5" s="6" t="s">
        <v>1327</v>
      </c>
      <c r="I5" s="6" t="s">
        <v>1328</v>
      </c>
    </row>
    <row r="6" spans="1:10">
      <c r="A6" t="s">
        <v>315</v>
      </c>
      <c r="B6" t="s">
        <v>1329</v>
      </c>
      <c r="C6" t="s">
        <v>1330</v>
      </c>
      <c r="D6">
        <v>0.370420563252428</v>
      </c>
      <c r="E6">
        <v>4.9402942115189703E-3</v>
      </c>
      <c r="F6">
        <v>0.99999999999961797</v>
      </c>
      <c r="G6">
        <v>1.33369869471221E-2</v>
      </c>
      <c r="H6" s="6">
        <v>0.99999999999961797</v>
      </c>
      <c r="I6" s="6" t="s">
        <v>1341</v>
      </c>
      <c r="J6" s="6"/>
    </row>
    <row r="7" spans="1:10">
      <c r="A7" t="s">
        <v>315</v>
      </c>
      <c r="B7" t="s">
        <v>1329</v>
      </c>
      <c r="C7" t="s">
        <v>69</v>
      </c>
      <c r="D7">
        <v>0.149184301130007</v>
      </c>
      <c r="E7">
        <v>7.2294499238855997E-3</v>
      </c>
      <c r="F7">
        <v>0.63460260982405303</v>
      </c>
      <c r="G7">
        <v>3.0752751819483299E-2</v>
      </c>
      <c r="H7" s="6">
        <v>0.63460260982396999</v>
      </c>
      <c r="I7" s="38">
        <v>1.31403835819699E-94</v>
      </c>
    </row>
    <row r="8" spans="1:10">
      <c r="A8" t="s">
        <v>1331</v>
      </c>
      <c r="B8" t="s">
        <v>1329</v>
      </c>
      <c r="C8" t="s">
        <v>69</v>
      </c>
      <c r="D8">
        <v>0.18168124002050501</v>
      </c>
      <c r="E8">
        <v>1.32687414235461E-2</v>
      </c>
      <c r="F8">
        <v>0.77283861679186505</v>
      </c>
      <c r="G8">
        <v>5.6442788347234402E-2</v>
      </c>
      <c r="H8" s="6">
        <v>0.77283861679176402</v>
      </c>
      <c r="I8" s="38">
        <v>1.1268556135824E-42</v>
      </c>
    </row>
    <row r="9" spans="1:10">
      <c r="A9" t="s">
        <v>1331</v>
      </c>
      <c r="B9" t="s">
        <v>1332</v>
      </c>
      <c r="C9" t="s">
        <v>1331</v>
      </c>
      <c r="D9">
        <v>1</v>
      </c>
      <c r="E9">
        <v>1</v>
      </c>
      <c r="F9">
        <v>1</v>
      </c>
      <c r="G9" t="s">
        <v>309</v>
      </c>
    </row>
    <row r="10" spans="1:10">
      <c r="A10" t="s">
        <v>315</v>
      </c>
      <c r="B10" t="s">
        <v>1332</v>
      </c>
      <c r="C10" t="s">
        <v>315</v>
      </c>
      <c r="D10">
        <v>1</v>
      </c>
      <c r="E10">
        <v>1</v>
      </c>
      <c r="F10">
        <v>1</v>
      </c>
      <c r="G10" t="s">
        <v>309</v>
      </c>
    </row>
    <row r="11" spans="1:10">
      <c r="A11" t="s">
        <v>315</v>
      </c>
      <c r="B11" t="s">
        <v>1332</v>
      </c>
      <c r="C11" t="s">
        <v>1331</v>
      </c>
      <c r="D11">
        <v>0</v>
      </c>
      <c r="E11">
        <v>0</v>
      </c>
      <c r="F11">
        <v>0</v>
      </c>
      <c r="G11" t="s">
        <v>309</v>
      </c>
    </row>
    <row r="12" spans="1:10">
      <c r="A12" t="s">
        <v>69</v>
      </c>
      <c r="B12" t="s">
        <v>1332</v>
      </c>
      <c r="C12" t="s">
        <v>69</v>
      </c>
      <c r="D12">
        <v>0</v>
      </c>
      <c r="E12">
        <v>0</v>
      </c>
      <c r="F12">
        <v>0</v>
      </c>
      <c r="G12" t="s">
        <v>309</v>
      </c>
    </row>
    <row r="13" spans="1:10">
      <c r="A13" t="s">
        <v>1330</v>
      </c>
      <c r="B13" t="s">
        <v>1332</v>
      </c>
      <c r="C13" t="s">
        <v>1330</v>
      </c>
      <c r="D13">
        <v>0</v>
      </c>
      <c r="E13">
        <v>0</v>
      </c>
      <c r="F13">
        <v>0</v>
      </c>
      <c r="G13" t="s">
        <v>309</v>
      </c>
    </row>
    <row r="14" spans="1:10">
      <c r="A14" t="s">
        <v>1330</v>
      </c>
      <c r="B14" t="s">
        <v>1332</v>
      </c>
      <c r="C14" t="s">
        <v>69</v>
      </c>
      <c r="D14">
        <v>0</v>
      </c>
      <c r="E14">
        <v>0</v>
      </c>
      <c r="F14">
        <v>0</v>
      </c>
      <c r="G14" t="s">
        <v>309</v>
      </c>
    </row>
    <row r="15" spans="1:10">
      <c r="A15" t="s">
        <v>315</v>
      </c>
      <c r="B15" t="s">
        <v>1329</v>
      </c>
      <c r="C15" t="s">
        <v>1330</v>
      </c>
      <c r="D15">
        <v>0.37042056300835902</v>
      </c>
      <c r="E15">
        <v>4.9402942147741304E-3</v>
      </c>
      <c r="F15">
        <v>1.00000000008194</v>
      </c>
      <c r="G15">
        <v>1.33369869460241E-2</v>
      </c>
      <c r="H15" s="6">
        <v>1.00000000008194</v>
      </c>
      <c r="I15" s="6" t="s">
        <v>1341</v>
      </c>
      <c r="J15" s="6"/>
    </row>
    <row r="16" spans="1:10">
      <c r="A16" t="s">
        <v>315</v>
      </c>
      <c r="B16" t="s">
        <v>1329</v>
      </c>
      <c r="C16" t="s">
        <v>67</v>
      </c>
      <c r="D16">
        <v>0.230334047232606</v>
      </c>
      <c r="E16">
        <v>9.6484355803378996E-3</v>
      </c>
      <c r="F16">
        <v>0.72692997648493296</v>
      </c>
      <c r="G16">
        <v>3.0450283584829301E-2</v>
      </c>
      <c r="H16" s="6">
        <v>0.72692997650190005</v>
      </c>
      <c r="I16" s="38">
        <v>5.8881614350397902E-126</v>
      </c>
    </row>
    <row r="17" spans="1:10">
      <c r="A17" t="s">
        <v>1333</v>
      </c>
      <c r="B17" t="s">
        <v>1329</v>
      </c>
      <c r="C17" t="s">
        <v>67</v>
      </c>
      <c r="D17">
        <v>0.217590503432286</v>
      </c>
      <c r="E17">
        <v>1.3217893854937201E-2</v>
      </c>
      <c r="F17">
        <v>0.68671159101979196</v>
      </c>
      <c r="G17">
        <v>4.1715427566055098E-2</v>
      </c>
      <c r="H17" s="6">
        <v>0.68671159103582002</v>
      </c>
      <c r="I17" s="38">
        <v>6.9001798206166397E-61</v>
      </c>
    </row>
    <row r="18" spans="1:10">
      <c r="A18" t="s">
        <v>1333</v>
      </c>
      <c r="B18" t="s">
        <v>1332</v>
      </c>
      <c r="C18" t="s">
        <v>1333</v>
      </c>
      <c r="D18">
        <v>1</v>
      </c>
      <c r="E18">
        <v>1</v>
      </c>
      <c r="F18">
        <v>1</v>
      </c>
      <c r="G18" t="s">
        <v>309</v>
      </c>
    </row>
    <row r="19" spans="1:10">
      <c r="A19" t="s">
        <v>315</v>
      </c>
      <c r="B19" t="s">
        <v>1332</v>
      </c>
      <c r="C19" t="s">
        <v>315</v>
      </c>
      <c r="D19">
        <v>1</v>
      </c>
      <c r="E19">
        <v>1</v>
      </c>
      <c r="F19">
        <v>1</v>
      </c>
      <c r="G19" t="s">
        <v>309</v>
      </c>
    </row>
    <row r="20" spans="1:10">
      <c r="A20" t="s">
        <v>315</v>
      </c>
      <c r="B20" t="s">
        <v>1332</v>
      </c>
      <c r="C20" t="s">
        <v>1333</v>
      </c>
      <c r="D20">
        <v>0</v>
      </c>
      <c r="E20">
        <v>0</v>
      </c>
      <c r="F20">
        <v>0</v>
      </c>
      <c r="G20" t="s">
        <v>309</v>
      </c>
    </row>
    <row r="21" spans="1:10">
      <c r="A21" t="s">
        <v>67</v>
      </c>
      <c r="B21" t="s">
        <v>1332</v>
      </c>
      <c r="C21" t="s">
        <v>67</v>
      </c>
      <c r="D21">
        <v>0</v>
      </c>
      <c r="E21">
        <v>0</v>
      </c>
      <c r="F21">
        <v>0</v>
      </c>
      <c r="G21" t="s">
        <v>309</v>
      </c>
    </row>
    <row r="22" spans="1:10">
      <c r="A22" t="s">
        <v>1330</v>
      </c>
      <c r="B22" t="s">
        <v>1332</v>
      </c>
      <c r="C22" t="s">
        <v>1330</v>
      </c>
      <c r="D22">
        <v>0</v>
      </c>
      <c r="E22">
        <v>0</v>
      </c>
      <c r="F22">
        <v>0</v>
      </c>
      <c r="G22" t="s">
        <v>309</v>
      </c>
    </row>
    <row r="23" spans="1:10">
      <c r="A23" t="s">
        <v>1330</v>
      </c>
      <c r="B23" t="s">
        <v>1332</v>
      </c>
      <c r="C23" t="s">
        <v>67</v>
      </c>
      <c r="D23">
        <v>0</v>
      </c>
      <c r="E23">
        <v>0</v>
      </c>
      <c r="F23">
        <v>0</v>
      </c>
      <c r="G23" t="s">
        <v>309</v>
      </c>
    </row>
    <row r="24" spans="1:10">
      <c r="A24" t="s">
        <v>315</v>
      </c>
      <c r="B24" t="s">
        <v>1329</v>
      </c>
      <c r="C24" t="s">
        <v>1330</v>
      </c>
      <c r="D24">
        <v>0.370420563043242</v>
      </c>
      <c r="E24">
        <v>4.9402942143088897E-3</v>
      </c>
      <c r="F24">
        <v>0.99999999999892697</v>
      </c>
      <c r="G24">
        <v>1.3336986947131301E-2</v>
      </c>
      <c r="H24" s="6">
        <v>0.99999999999892697</v>
      </c>
      <c r="I24" s="6" t="s">
        <v>1341</v>
      </c>
      <c r="J24" s="6"/>
    </row>
    <row r="25" spans="1:10">
      <c r="A25" t="s">
        <v>315</v>
      </c>
      <c r="B25" t="s">
        <v>1329</v>
      </c>
      <c r="C25" t="s">
        <v>75</v>
      </c>
      <c r="D25">
        <v>0.282760022439425</v>
      </c>
      <c r="E25">
        <v>1.08310836589572E-2</v>
      </c>
      <c r="F25">
        <v>0.83870660213508696</v>
      </c>
      <c r="G25">
        <v>3.2126540715393198E-2</v>
      </c>
      <c r="H25" s="6">
        <v>0.83870660213318005</v>
      </c>
      <c r="I25" s="38">
        <v>3.0884511724601901E-150</v>
      </c>
    </row>
    <row r="26" spans="1:10">
      <c r="A26" t="s">
        <v>1334</v>
      </c>
      <c r="B26" t="s">
        <v>1329</v>
      </c>
      <c r="C26" t="s">
        <v>75</v>
      </c>
      <c r="D26">
        <v>0.18359990784347099</v>
      </c>
      <c r="E26">
        <v>1.9745046351294999E-2</v>
      </c>
      <c r="F26">
        <v>0.54458354321404601</v>
      </c>
      <c r="G26">
        <v>5.8566626883746101E-2</v>
      </c>
      <c r="H26" s="6">
        <v>0.544583543212808</v>
      </c>
      <c r="I26" s="38">
        <v>1.4240062881085499E-20</v>
      </c>
    </row>
    <row r="27" spans="1:10">
      <c r="A27" t="s">
        <v>1334</v>
      </c>
      <c r="B27" t="s">
        <v>1332</v>
      </c>
      <c r="C27" t="s">
        <v>1334</v>
      </c>
      <c r="D27">
        <v>1</v>
      </c>
      <c r="E27">
        <v>1</v>
      </c>
      <c r="F27">
        <v>1</v>
      </c>
      <c r="G27" t="s">
        <v>309</v>
      </c>
    </row>
    <row r="28" spans="1:10">
      <c r="A28" t="s">
        <v>315</v>
      </c>
      <c r="B28" t="s">
        <v>1332</v>
      </c>
      <c r="C28" t="s">
        <v>315</v>
      </c>
      <c r="D28">
        <v>1</v>
      </c>
      <c r="E28">
        <v>1</v>
      </c>
      <c r="F28">
        <v>1</v>
      </c>
      <c r="G28" t="s">
        <v>309</v>
      </c>
    </row>
    <row r="29" spans="1:10">
      <c r="A29" t="s">
        <v>315</v>
      </c>
      <c r="B29" t="s">
        <v>1332</v>
      </c>
      <c r="C29" t="s">
        <v>1334</v>
      </c>
      <c r="D29">
        <v>0</v>
      </c>
      <c r="E29">
        <v>0</v>
      </c>
      <c r="F29">
        <v>0</v>
      </c>
      <c r="G29" t="s">
        <v>309</v>
      </c>
    </row>
    <row r="30" spans="1:10">
      <c r="A30" t="s">
        <v>75</v>
      </c>
      <c r="B30" t="s">
        <v>1332</v>
      </c>
      <c r="C30" t="s">
        <v>75</v>
      </c>
      <c r="D30">
        <v>0</v>
      </c>
      <c r="E30">
        <v>0</v>
      </c>
      <c r="F30">
        <v>0</v>
      </c>
      <c r="G30" t="s">
        <v>309</v>
      </c>
    </row>
    <row r="31" spans="1:10">
      <c r="A31" t="s">
        <v>1330</v>
      </c>
      <c r="B31" t="s">
        <v>1332</v>
      </c>
      <c r="C31" t="s">
        <v>1330</v>
      </c>
      <c r="D31">
        <v>0</v>
      </c>
      <c r="E31">
        <v>0</v>
      </c>
      <c r="F31">
        <v>0</v>
      </c>
      <c r="G31" t="s">
        <v>309</v>
      </c>
    </row>
    <row r="32" spans="1:10">
      <c r="A32" t="s">
        <v>1330</v>
      </c>
      <c r="B32" t="s">
        <v>1332</v>
      </c>
      <c r="C32" t="s">
        <v>75</v>
      </c>
      <c r="D32">
        <v>0</v>
      </c>
      <c r="E32">
        <v>0</v>
      </c>
      <c r="F32">
        <v>0</v>
      </c>
      <c r="G32" t="s">
        <v>309</v>
      </c>
    </row>
    <row r="33" spans="1:10">
      <c r="A33" t="s">
        <v>315</v>
      </c>
      <c r="B33" t="s">
        <v>1329</v>
      </c>
      <c r="C33" t="s">
        <v>1330</v>
      </c>
      <c r="D33">
        <v>0.37042056346615998</v>
      </c>
      <c r="E33">
        <v>4.9402942086684398E-3</v>
      </c>
      <c r="F33">
        <v>0.99999999974651199</v>
      </c>
      <c r="G33">
        <v>1.3336986950497801E-2</v>
      </c>
      <c r="H33" s="6">
        <v>0.99999999974651199</v>
      </c>
      <c r="I33" s="6" t="s">
        <v>1341</v>
      </c>
      <c r="J33" s="6"/>
    </row>
    <row r="34" spans="1:10">
      <c r="A34" t="s">
        <v>315</v>
      </c>
      <c r="B34" t="s">
        <v>1329</v>
      </c>
      <c r="C34" t="s">
        <v>68</v>
      </c>
      <c r="D34">
        <v>5.7332514514343097E-2</v>
      </c>
      <c r="E34">
        <v>6.2238438622130203E-3</v>
      </c>
      <c r="F34">
        <v>0.34498289624184297</v>
      </c>
      <c r="G34">
        <v>3.7450296519654598E-2</v>
      </c>
      <c r="H34" s="6">
        <v>0.34498289584543901</v>
      </c>
      <c r="I34" s="38">
        <v>3.2084064812893E-20</v>
      </c>
    </row>
    <row r="35" spans="1:10">
      <c r="A35" t="s">
        <v>1335</v>
      </c>
      <c r="B35" t="s">
        <v>1329</v>
      </c>
      <c r="C35" t="s">
        <v>68</v>
      </c>
      <c r="D35">
        <v>0.155986901789264</v>
      </c>
      <c r="E35">
        <v>8.5377922146916193E-3</v>
      </c>
      <c r="F35">
        <v>0.93860897268175603</v>
      </c>
      <c r="G35">
        <v>5.1373854794770399E-2</v>
      </c>
      <c r="H35" s="6">
        <v>0.93860897160324197</v>
      </c>
      <c r="I35" s="38">
        <v>1.43008658815127E-74</v>
      </c>
    </row>
    <row r="36" spans="1:10">
      <c r="A36" t="s">
        <v>1335</v>
      </c>
      <c r="B36" t="s">
        <v>1332</v>
      </c>
      <c r="C36" t="s">
        <v>1335</v>
      </c>
      <c r="D36">
        <v>1</v>
      </c>
      <c r="E36">
        <v>1</v>
      </c>
      <c r="F36">
        <v>1</v>
      </c>
      <c r="G36" t="s">
        <v>309</v>
      </c>
    </row>
    <row r="37" spans="1:10">
      <c r="A37" t="s">
        <v>315</v>
      </c>
      <c r="B37" t="s">
        <v>1332</v>
      </c>
      <c r="C37" t="s">
        <v>315</v>
      </c>
      <c r="D37">
        <v>1</v>
      </c>
      <c r="E37">
        <v>1</v>
      </c>
      <c r="F37">
        <v>1</v>
      </c>
      <c r="G37" t="s">
        <v>309</v>
      </c>
    </row>
    <row r="38" spans="1:10">
      <c r="A38" t="s">
        <v>315</v>
      </c>
      <c r="B38" t="s">
        <v>1332</v>
      </c>
      <c r="C38" t="s">
        <v>1335</v>
      </c>
      <c r="D38">
        <v>0</v>
      </c>
      <c r="E38">
        <v>0</v>
      </c>
      <c r="F38">
        <v>0</v>
      </c>
      <c r="G38" t="s">
        <v>309</v>
      </c>
    </row>
    <row r="39" spans="1:10">
      <c r="A39" t="s">
        <v>68</v>
      </c>
      <c r="B39" t="s">
        <v>1332</v>
      </c>
      <c r="C39" t="s">
        <v>68</v>
      </c>
      <c r="D39">
        <v>0</v>
      </c>
      <c r="E39">
        <v>0</v>
      </c>
      <c r="F39">
        <v>0</v>
      </c>
      <c r="G39" t="s">
        <v>309</v>
      </c>
    </row>
    <row r="40" spans="1:10">
      <c r="A40" t="s">
        <v>1330</v>
      </c>
      <c r="B40" t="s">
        <v>1332</v>
      </c>
      <c r="C40" t="s">
        <v>1330</v>
      </c>
      <c r="D40">
        <v>0</v>
      </c>
      <c r="E40">
        <v>0</v>
      </c>
      <c r="F40">
        <v>0</v>
      </c>
      <c r="G40" t="s">
        <v>309</v>
      </c>
    </row>
    <row r="41" spans="1:10">
      <c r="A41" t="s">
        <v>1330</v>
      </c>
      <c r="B41" t="s">
        <v>1332</v>
      </c>
      <c r="C41" t="s">
        <v>68</v>
      </c>
      <c r="D41">
        <v>0</v>
      </c>
      <c r="E41">
        <v>0</v>
      </c>
      <c r="F41">
        <v>0</v>
      </c>
      <c r="G41" t="s">
        <v>309</v>
      </c>
    </row>
    <row r="42" spans="1:10">
      <c r="A42" t="s">
        <v>315</v>
      </c>
      <c r="B42" t="s">
        <v>1329</v>
      </c>
      <c r="C42" t="s">
        <v>1330</v>
      </c>
      <c r="D42">
        <v>0.37042056335720402</v>
      </c>
      <c r="E42">
        <v>4.9402942101215899E-3</v>
      </c>
      <c r="F42">
        <v>1.0000000001804601</v>
      </c>
      <c r="G42">
        <v>1.3336986944710199E-2</v>
      </c>
      <c r="H42" s="6">
        <v>1.0000000001804601</v>
      </c>
      <c r="I42" s="6" t="s">
        <v>1341</v>
      </c>
      <c r="J42" s="6"/>
    </row>
    <row r="43" spans="1:10">
      <c r="A43" t="s">
        <v>315</v>
      </c>
      <c r="B43" t="s">
        <v>1329</v>
      </c>
      <c r="C43" t="s">
        <v>73</v>
      </c>
      <c r="D43">
        <v>0.30076794113365002</v>
      </c>
      <c r="E43">
        <v>1.23829960362754E-2</v>
      </c>
      <c r="F43">
        <v>0.80394079592673895</v>
      </c>
      <c r="G43">
        <v>3.3099257976295503E-2</v>
      </c>
      <c r="H43" s="6">
        <v>0.80394079725365197</v>
      </c>
      <c r="I43" s="38">
        <v>2.5753993819096801E-130</v>
      </c>
    </row>
    <row r="44" spans="1:10">
      <c r="A44" t="s">
        <v>1336</v>
      </c>
      <c r="B44" t="s">
        <v>1329</v>
      </c>
      <c r="C44" t="s">
        <v>73</v>
      </c>
      <c r="D44">
        <v>0.22249089102497499</v>
      </c>
      <c r="E44">
        <v>2.0825718093072501E-2</v>
      </c>
      <c r="F44">
        <v>0.594709335174468</v>
      </c>
      <c r="G44">
        <v>5.5666320078467599E-2</v>
      </c>
      <c r="H44" s="6">
        <v>0.59470933615604304</v>
      </c>
      <c r="I44" s="38">
        <v>1.21640878220293E-26</v>
      </c>
    </row>
    <row r="45" spans="1:10">
      <c r="A45" t="s">
        <v>1336</v>
      </c>
      <c r="B45" t="s">
        <v>1332</v>
      </c>
      <c r="C45" t="s">
        <v>1336</v>
      </c>
      <c r="D45">
        <v>1</v>
      </c>
      <c r="E45">
        <v>1</v>
      </c>
      <c r="F45">
        <v>1</v>
      </c>
      <c r="G45" t="s">
        <v>309</v>
      </c>
    </row>
    <row r="46" spans="1:10">
      <c r="A46" t="s">
        <v>315</v>
      </c>
      <c r="B46" t="s">
        <v>1332</v>
      </c>
      <c r="C46" t="s">
        <v>315</v>
      </c>
      <c r="D46">
        <v>1</v>
      </c>
      <c r="E46">
        <v>1</v>
      </c>
      <c r="F46">
        <v>1</v>
      </c>
      <c r="G46" t="s">
        <v>309</v>
      </c>
    </row>
    <row r="47" spans="1:10">
      <c r="A47" t="s">
        <v>315</v>
      </c>
      <c r="B47" t="s">
        <v>1332</v>
      </c>
      <c r="C47" t="s">
        <v>1336</v>
      </c>
      <c r="D47">
        <v>0</v>
      </c>
      <c r="E47">
        <v>0</v>
      </c>
      <c r="F47">
        <v>0</v>
      </c>
      <c r="G47" t="s">
        <v>309</v>
      </c>
    </row>
    <row r="48" spans="1:10">
      <c r="A48" t="s">
        <v>73</v>
      </c>
      <c r="B48" t="s">
        <v>1332</v>
      </c>
      <c r="C48" t="s">
        <v>73</v>
      </c>
      <c r="D48">
        <v>0</v>
      </c>
      <c r="E48">
        <v>0</v>
      </c>
      <c r="F48">
        <v>0</v>
      </c>
      <c r="G48" t="s">
        <v>309</v>
      </c>
    </row>
    <row r="49" spans="1:10">
      <c r="A49" t="s">
        <v>1330</v>
      </c>
      <c r="B49" t="s">
        <v>1332</v>
      </c>
      <c r="C49" t="s">
        <v>1330</v>
      </c>
      <c r="D49">
        <v>0</v>
      </c>
      <c r="E49">
        <v>0</v>
      </c>
      <c r="F49">
        <v>0</v>
      </c>
      <c r="G49" t="s">
        <v>309</v>
      </c>
    </row>
    <row r="50" spans="1:10">
      <c r="A50" t="s">
        <v>1330</v>
      </c>
      <c r="B50" t="s">
        <v>1332</v>
      </c>
      <c r="C50" t="s">
        <v>73</v>
      </c>
      <c r="D50">
        <v>0</v>
      </c>
      <c r="E50">
        <v>0</v>
      </c>
      <c r="F50">
        <v>0</v>
      </c>
      <c r="G50" t="s">
        <v>309</v>
      </c>
    </row>
    <row r="51" spans="1:10">
      <c r="A51" t="s">
        <v>315</v>
      </c>
      <c r="B51" t="s">
        <v>1329</v>
      </c>
      <c r="C51" t="s">
        <v>1330</v>
      </c>
      <c r="D51">
        <v>0.370420563131729</v>
      </c>
      <c r="E51">
        <v>4.9402942131287399E-3</v>
      </c>
      <c r="F51">
        <v>0.99999999986208998</v>
      </c>
      <c r="G51">
        <v>1.3336986948956299E-2</v>
      </c>
      <c r="H51" s="6">
        <v>0.99999999986208998</v>
      </c>
      <c r="I51" s="6" t="s">
        <v>1341</v>
      </c>
      <c r="J51" s="6"/>
    </row>
    <row r="52" spans="1:10">
      <c r="A52" t="s">
        <v>315</v>
      </c>
      <c r="B52" t="s">
        <v>1329</v>
      </c>
      <c r="C52" t="s">
        <v>72</v>
      </c>
      <c r="D52">
        <v>0.121849573973124</v>
      </c>
      <c r="E52">
        <v>9.6528435686760502E-3</v>
      </c>
      <c r="F52">
        <v>0.44308992779809098</v>
      </c>
      <c r="G52">
        <v>3.5101294504149901E-2</v>
      </c>
      <c r="H52" s="6">
        <v>0.44308992791753099</v>
      </c>
      <c r="I52" s="38">
        <v>1.5733872413341102E-36</v>
      </c>
    </row>
    <row r="53" spans="1:10">
      <c r="A53" t="s">
        <v>104</v>
      </c>
      <c r="B53" t="s">
        <v>1329</v>
      </c>
      <c r="C53" t="s">
        <v>72</v>
      </c>
      <c r="D53">
        <v>0.246530904208457</v>
      </c>
      <c r="E53">
        <v>1.6746905043783601E-2</v>
      </c>
      <c r="F53">
        <v>0.89647716944981704</v>
      </c>
      <c r="G53">
        <v>6.0897914793962199E-2</v>
      </c>
      <c r="H53" s="6">
        <v>0.89647716969147495</v>
      </c>
      <c r="I53" s="38">
        <v>4.7273832615372899E-49</v>
      </c>
    </row>
    <row r="54" spans="1:10">
      <c r="A54" t="s">
        <v>104</v>
      </c>
      <c r="B54" t="s">
        <v>1332</v>
      </c>
      <c r="C54" t="s">
        <v>104</v>
      </c>
      <c r="D54">
        <v>1</v>
      </c>
      <c r="E54">
        <v>1</v>
      </c>
      <c r="F54">
        <v>1</v>
      </c>
      <c r="G54" t="s">
        <v>309</v>
      </c>
    </row>
    <row r="55" spans="1:10">
      <c r="A55" t="s">
        <v>315</v>
      </c>
      <c r="B55" t="s">
        <v>1332</v>
      </c>
      <c r="C55" t="s">
        <v>315</v>
      </c>
      <c r="D55">
        <v>1</v>
      </c>
      <c r="E55">
        <v>1</v>
      </c>
      <c r="F55">
        <v>1</v>
      </c>
      <c r="G55" t="s">
        <v>309</v>
      </c>
    </row>
    <row r="56" spans="1:10">
      <c r="A56" t="s">
        <v>315</v>
      </c>
      <c r="B56" t="s">
        <v>1332</v>
      </c>
      <c r="C56" t="s">
        <v>104</v>
      </c>
      <c r="D56">
        <v>0</v>
      </c>
      <c r="E56">
        <v>0</v>
      </c>
      <c r="F56">
        <v>0</v>
      </c>
      <c r="G56" t="s">
        <v>309</v>
      </c>
    </row>
    <row r="57" spans="1:10">
      <c r="A57" t="s">
        <v>72</v>
      </c>
      <c r="B57" t="s">
        <v>1332</v>
      </c>
      <c r="C57" t="s">
        <v>72</v>
      </c>
      <c r="D57">
        <v>0</v>
      </c>
      <c r="E57">
        <v>0</v>
      </c>
      <c r="F57">
        <v>0</v>
      </c>
      <c r="G57" t="s">
        <v>309</v>
      </c>
    </row>
    <row r="58" spans="1:10">
      <c r="A58" t="s">
        <v>1330</v>
      </c>
      <c r="B58" t="s">
        <v>1332</v>
      </c>
      <c r="C58" t="s">
        <v>1330</v>
      </c>
      <c r="D58">
        <v>0</v>
      </c>
      <c r="E58">
        <v>0</v>
      </c>
      <c r="F58">
        <v>0</v>
      </c>
      <c r="G58" t="s">
        <v>309</v>
      </c>
    </row>
    <row r="59" spans="1:10">
      <c r="A59" t="s">
        <v>1330</v>
      </c>
      <c r="B59" t="s">
        <v>1332</v>
      </c>
      <c r="C59" t="s">
        <v>72</v>
      </c>
      <c r="D59">
        <v>0</v>
      </c>
      <c r="E59">
        <v>0</v>
      </c>
      <c r="F59">
        <v>0</v>
      </c>
      <c r="G59" t="s">
        <v>309</v>
      </c>
    </row>
    <row r="60" spans="1:10">
      <c r="A60" t="s">
        <v>315</v>
      </c>
      <c r="B60" t="s">
        <v>1329</v>
      </c>
      <c r="C60" t="s">
        <v>1330</v>
      </c>
      <c r="D60">
        <v>0.37042056126783501</v>
      </c>
      <c r="E60">
        <v>4.9402942379874696E-3</v>
      </c>
      <c r="F60">
        <v>1.0000000004563501</v>
      </c>
      <c r="G60">
        <v>1.33369869410307E-2</v>
      </c>
      <c r="H60" s="6">
        <v>1.0000000004563501</v>
      </c>
      <c r="I60" s="6" t="s">
        <v>1341</v>
      </c>
      <c r="J60" s="6"/>
    </row>
    <row r="61" spans="1:10">
      <c r="A61" t="s">
        <v>315</v>
      </c>
      <c r="B61" t="s">
        <v>1329</v>
      </c>
      <c r="C61" t="s">
        <v>70</v>
      </c>
      <c r="D61">
        <v>-3.5711323390377601E-2</v>
      </c>
      <c r="E61">
        <v>5.5917052192100804E-3</v>
      </c>
      <c r="F61">
        <v>-0.18505616532990499</v>
      </c>
      <c r="G61">
        <v>2.8976228020571398E-2</v>
      </c>
      <c r="H61" s="6">
        <v>-0.18505616528888399</v>
      </c>
      <c r="I61" s="38">
        <v>1.6974566949777499E-10</v>
      </c>
    </row>
    <row r="62" spans="1:10">
      <c r="A62" t="s">
        <v>1337</v>
      </c>
      <c r="B62" t="s">
        <v>1329</v>
      </c>
      <c r="C62" t="s">
        <v>70</v>
      </c>
      <c r="D62">
        <v>0.18964252215487401</v>
      </c>
      <c r="E62">
        <v>7.5440860727889903E-3</v>
      </c>
      <c r="F62">
        <v>0.98272794613602399</v>
      </c>
      <c r="G62">
        <v>3.9093469881339299E-2</v>
      </c>
      <c r="H62" s="6">
        <v>0.98272794591818402</v>
      </c>
      <c r="I62" s="38">
        <v>1.9163820028458101E-139</v>
      </c>
    </row>
    <row r="63" spans="1:10">
      <c r="A63" t="s">
        <v>1337</v>
      </c>
      <c r="B63" t="s">
        <v>1332</v>
      </c>
      <c r="C63" t="s">
        <v>1337</v>
      </c>
      <c r="D63">
        <v>1</v>
      </c>
      <c r="E63">
        <v>1</v>
      </c>
      <c r="F63">
        <v>1</v>
      </c>
      <c r="G63" t="s">
        <v>309</v>
      </c>
    </row>
    <row r="64" spans="1:10">
      <c r="A64" t="s">
        <v>315</v>
      </c>
      <c r="B64" t="s">
        <v>1332</v>
      </c>
      <c r="C64" t="s">
        <v>315</v>
      </c>
      <c r="D64">
        <v>1</v>
      </c>
      <c r="E64">
        <v>1</v>
      </c>
      <c r="F64">
        <v>1</v>
      </c>
      <c r="G64" t="s">
        <v>309</v>
      </c>
    </row>
    <row r="65" spans="1:10">
      <c r="A65" t="s">
        <v>315</v>
      </c>
      <c r="B65" t="s">
        <v>1332</v>
      </c>
      <c r="C65" t="s">
        <v>1337</v>
      </c>
      <c r="D65">
        <v>0</v>
      </c>
      <c r="E65">
        <v>0</v>
      </c>
      <c r="F65">
        <v>0</v>
      </c>
      <c r="G65" t="s">
        <v>309</v>
      </c>
    </row>
    <row r="66" spans="1:10">
      <c r="A66" t="s">
        <v>70</v>
      </c>
      <c r="B66" t="s">
        <v>1332</v>
      </c>
      <c r="C66" t="s">
        <v>70</v>
      </c>
      <c r="D66">
        <v>0</v>
      </c>
      <c r="E66">
        <v>0</v>
      </c>
      <c r="F66">
        <v>0</v>
      </c>
      <c r="G66" t="s">
        <v>309</v>
      </c>
    </row>
    <row r="67" spans="1:10">
      <c r="A67" t="s">
        <v>1330</v>
      </c>
      <c r="B67" t="s">
        <v>1332</v>
      </c>
      <c r="C67" t="s">
        <v>1330</v>
      </c>
      <c r="D67">
        <v>0</v>
      </c>
      <c r="E67">
        <v>0</v>
      </c>
      <c r="F67">
        <v>0</v>
      </c>
      <c r="G67" t="s">
        <v>309</v>
      </c>
    </row>
    <row r="68" spans="1:10">
      <c r="A68" t="s">
        <v>1330</v>
      </c>
      <c r="B68" t="s">
        <v>1332</v>
      </c>
      <c r="C68" t="s">
        <v>70</v>
      </c>
      <c r="D68">
        <v>0</v>
      </c>
      <c r="E68">
        <v>0</v>
      </c>
      <c r="F68">
        <v>0</v>
      </c>
      <c r="G68" t="s">
        <v>309</v>
      </c>
    </row>
    <row r="69" spans="1:10">
      <c r="A69" t="s">
        <v>315</v>
      </c>
      <c r="B69" t="s">
        <v>1329</v>
      </c>
      <c r="C69" t="s">
        <v>1330</v>
      </c>
      <c r="D69">
        <v>0.370420563211937</v>
      </c>
      <c r="E69">
        <v>4.9402942120590097E-3</v>
      </c>
      <c r="F69">
        <v>1.00000000000163</v>
      </c>
      <c r="G69">
        <v>1.3336986947095199E-2</v>
      </c>
      <c r="H69" s="6">
        <v>1.00000000000163</v>
      </c>
      <c r="I69" s="6" t="s">
        <v>1341</v>
      </c>
      <c r="J69" s="6"/>
    </row>
    <row r="70" spans="1:10">
      <c r="A70" t="s">
        <v>315</v>
      </c>
      <c r="B70" t="s">
        <v>1329</v>
      </c>
      <c r="C70" t="s">
        <v>66</v>
      </c>
      <c r="D70">
        <v>9.0479798552816695E-2</v>
      </c>
      <c r="E70">
        <v>8.5230874672751096E-3</v>
      </c>
      <c r="F70">
        <v>0.43677964213927201</v>
      </c>
      <c r="G70">
        <v>4.1144113404853903E-2</v>
      </c>
      <c r="H70" s="6">
        <v>0.43677964213833398</v>
      </c>
      <c r="I70" s="38">
        <v>2.5150109496467201E-26</v>
      </c>
    </row>
    <row r="71" spans="1:10">
      <c r="A71" t="s">
        <v>1338</v>
      </c>
      <c r="B71" t="s">
        <v>1329</v>
      </c>
      <c r="C71" t="s">
        <v>66</v>
      </c>
      <c r="D71">
        <v>0.18634746583516701</v>
      </c>
      <c r="E71">
        <v>1.73867751144429E-2</v>
      </c>
      <c r="F71">
        <v>0.89956853225142697</v>
      </c>
      <c r="G71">
        <v>8.3932430312178494E-2</v>
      </c>
      <c r="H71" s="6">
        <v>0.89956853224949396</v>
      </c>
      <c r="I71" s="38">
        <v>8.4003791256803897E-27</v>
      </c>
    </row>
    <row r="72" spans="1:10">
      <c r="A72" t="s">
        <v>1338</v>
      </c>
      <c r="B72" t="s">
        <v>1332</v>
      </c>
      <c r="C72" t="s">
        <v>1338</v>
      </c>
      <c r="D72">
        <v>1</v>
      </c>
      <c r="E72">
        <v>1</v>
      </c>
      <c r="F72">
        <v>1</v>
      </c>
      <c r="G72" t="s">
        <v>309</v>
      </c>
    </row>
    <row r="73" spans="1:10">
      <c r="A73" t="s">
        <v>315</v>
      </c>
      <c r="B73" t="s">
        <v>1332</v>
      </c>
      <c r="C73" t="s">
        <v>315</v>
      </c>
      <c r="D73">
        <v>1</v>
      </c>
      <c r="E73">
        <v>1</v>
      </c>
      <c r="F73">
        <v>1</v>
      </c>
      <c r="G73" t="s">
        <v>309</v>
      </c>
    </row>
    <row r="74" spans="1:10">
      <c r="A74" t="s">
        <v>315</v>
      </c>
      <c r="B74" t="s">
        <v>1332</v>
      </c>
      <c r="C74" t="s">
        <v>1338</v>
      </c>
      <c r="D74">
        <v>0</v>
      </c>
      <c r="E74">
        <v>0</v>
      </c>
      <c r="F74">
        <v>0</v>
      </c>
      <c r="G74" t="s">
        <v>309</v>
      </c>
    </row>
    <row r="75" spans="1:10">
      <c r="A75" t="s">
        <v>66</v>
      </c>
      <c r="B75" t="s">
        <v>1332</v>
      </c>
      <c r="C75" t="s">
        <v>66</v>
      </c>
      <c r="D75">
        <v>0</v>
      </c>
      <c r="E75">
        <v>0</v>
      </c>
      <c r="F75">
        <v>0</v>
      </c>
      <c r="G75" t="s">
        <v>309</v>
      </c>
    </row>
    <row r="76" spans="1:10">
      <c r="A76" t="s">
        <v>1330</v>
      </c>
      <c r="B76" t="s">
        <v>1332</v>
      </c>
      <c r="C76" t="s">
        <v>1330</v>
      </c>
      <c r="D76">
        <v>0</v>
      </c>
      <c r="E76">
        <v>0</v>
      </c>
      <c r="F76">
        <v>0</v>
      </c>
      <c r="G76" t="s">
        <v>309</v>
      </c>
    </row>
    <row r="77" spans="1:10">
      <c r="A77" t="s">
        <v>1330</v>
      </c>
      <c r="B77" t="s">
        <v>1332</v>
      </c>
      <c r="C77" t="s">
        <v>66</v>
      </c>
      <c r="D77">
        <v>0</v>
      </c>
      <c r="E77">
        <v>0</v>
      </c>
      <c r="F77">
        <v>0</v>
      </c>
      <c r="G77" t="s">
        <v>309</v>
      </c>
    </row>
    <row r="78" spans="1:10">
      <c r="A78" t="s">
        <v>315</v>
      </c>
      <c r="B78" t="s">
        <v>1329</v>
      </c>
      <c r="C78" t="s">
        <v>1330</v>
      </c>
      <c r="D78">
        <v>0.37042056300753801</v>
      </c>
      <c r="E78">
        <v>4.9402942147850704E-3</v>
      </c>
      <c r="F78">
        <v>0.99999999995997602</v>
      </c>
      <c r="G78">
        <v>1.33369869476508E-2</v>
      </c>
      <c r="H78" s="6">
        <v>0.99999999995997602</v>
      </c>
      <c r="I78" s="6" t="s">
        <v>1341</v>
      </c>
      <c r="J78" s="6"/>
    </row>
    <row r="79" spans="1:10">
      <c r="A79" t="s">
        <v>315</v>
      </c>
      <c r="B79" t="s">
        <v>1329</v>
      </c>
      <c r="C79" t="s">
        <v>71</v>
      </c>
      <c r="D79">
        <v>-4.3894757076121099E-3</v>
      </c>
      <c r="E79">
        <v>5.1737605566503598E-3</v>
      </c>
      <c r="F79">
        <v>-2.6851616017756302E-2</v>
      </c>
      <c r="G79">
        <v>3.1649299474516002E-2</v>
      </c>
      <c r="H79" s="6">
        <v>-2.6851616010896199E-2</v>
      </c>
      <c r="I79" s="6">
        <v>0.39620908213262601</v>
      </c>
    </row>
    <row r="80" spans="1:10">
      <c r="A80" t="s">
        <v>1339</v>
      </c>
      <c r="B80" t="s">
        <v>1329</v>
      </c>
      <c r="C80" t="s">
        <v>71</v>
      </c>
      <c r="D80">
        <v>0.163412623899339</v>
      </c>
      <c r="E80">
        <v>7.9838604292196795E-3</v>
      </c>
      <c r="F80">
        <v>0.99963943060895799</v>
      </c>
      <c r="G80">
        <v>4.8839444282855402E-2</v>
      </c>
      <c r="H80" s="6">
        <v>0.99963943035356695</v>
      </c>
      <c r="I80" s="38">
        <v>4.1642036598656804E-93</v>
      </c>
    </row>
    <row r="81" spans="1:10">
      <c r="A81" t="s">
        <v>1339</v>
      </c>
      <c r="B81" t="s">
        <v>1332</v>
      </c>
      <c r="C81" t="s">
        <v>1339</v>
      </c>
      <c r="D81">
        <v>1</v>
      </c>
      <c r="E81">
        <v>1</v>
      </c>
      <c r="F81">
        <v>1</v>
      </c>
      <c r="G81" t="s">
        <v>309</v>
      </c>
    </row>
    <row r="82" spans="1:10">
      <c r="A82" t="s">
        <v>315</v>
      </c>
      <c r="B82" t="s">
        <v>1332</v>
      </c>
      <c r="C82" t="s">
        <v>315</v>
      </c>
      <c r="D82">
        <v>1</v>
      </c>
      <c r="E82">
        <v>1</v>
      </c>
      <c r="F82">
        <v>1</v>
      </c>
      <c r="G82" t="s">
        <v>309</v>
      </c>
    </row>
    <row r="83" spans="1:10">
      <c r="A83" t="s">
        <v>315</v>
      </c>
      <c r="B83" t="s">
        <v>1332</v>
      </c>
      <c r="C83" t="s">
        <v>1339</v>
      </c>
      <c r="D83">
        <v>0</v>
      </c>
      <c r="E83">
        <v>0</v>
      </c>
      <c r="F83">
        <v>0</v>
      </c>
      <c r="G83" t="s">
        <v>309</v>
      </c>
    </row>
    <row r="84" spans="1:10">
      <c r="A84" t="s">
        <v>71</v>
      </c>
      <c r="B84" t="s">
        <v>1332</v>
      </c>
      <c r="C84" t="s">
        <v>71</v>
      </c>
      <c r="D84">
        <v>0</v>
      </c>
      <c r="E84">
        <v>0</v>
      </c>
      <c r="F84">
        <v>0</v>
      </c>
      <c r="G84" t="s">
        <v>309</v>
      </c>
    </row>
    <row r="85" spans="1:10">
      <c r="A85" t="s">
        <v>1330</v>
      </c>
      <c r="B85" t="s">
        <v>1332</v>
      </c>
      <c r="C85" t="s">
        <v>1330</v>
      </c>
      <c r="D85">
        <v>0</v>
      </c>
      <c r="E85">
        <v>0</v>
      </c>
      <c r="F85">
        <v>0</v>
      </c>
      <c r="G85" t="s">
        <v>309</v>
      </c>
    </row>
    <row r="86" spans="1:10">
      <c r="A86" t="s">
        <v>1330</v>
      </c>
      <c r="B86" t="s">
        <v>1332</v>
      </c>
      <c r="C86" t="s">
        <v>71</v>
      </c>
      <c r="D86">
        <v>0</v>
      </c>
      <c r="E86">
        <v>0</v>
      </c>
      <c r="F86">
        <v>0</v>
      </c>
      <c r="G86" t="s">
        <v>309</v>
      </c>
    </row>
    <row r="87" spans="1:10">
      <c r="A87" t="s">
        <v>315</v>
      </c>
      <c r="B87" t="s">
        <v>1329</v>
      </c>
      <c r="C87" t="s">
        <v>1330</v>
      </c>
      <c r="D87">
        <v>0.37042056304494297</v>
      </c>
      <c r="E87">
        <v>4.9402942142862004E-3</v>
      </c>
      <c r="F87">
        <v>0.99999999999854805</v>
      </c>
      <c r="G87">
        <v>1.3336986947136399E-2</v>
      </c>
      <c r="H87" s="6">
        <v>0.99999999999854805</v>
      </c>
      <c r="I87" s="6" t="s">
        <v>1341</v>
      </c>
      <c r="J87" s="6"/>
    </row>
    <row r="88" spans="1:10">
      <c r="A88" t="s">
        <v>315</v>
      </c>
      <c r="B88" t="s">
        <v>1329</v>
      </c>
      <c r="C88" t="s">
        <v>74</v>
      </c>
      <c r="D88">
        <v>-0.12777713746146599</v>
      </c>
      <c r="E88">
        <v>6.7268445936533297E-3</v>
      </c>
      <c r="F88">
        <v>-0.70757482379738201</v>
      </c>
      <c r="G88">
        <v>3.7250371800027299E-2</v>
      </c>
      <c r="H88" s="6">
        <v>-0.70757482379525105</v>
      </c>
      <c r="I88" s="38">
        <v>1.8720311430134899E-80</v>
      </c>
    </row>
    <row r="89" spans="1:10">
      <c r="A89" t="s">
        <v>1340</v>
      </c>
      <c r="B89" t="s">
        <v>1329</v>
      </c>
      <c r="C89" t="s">
        <v>74</v>
      </c>
      <c r="D89">
        <v>0.12760803886479399</v>
      </c>
      <c r="E89">
        <v>1.35596961358293E-2</v>
      </c>
      <c r="F89">
        <v>0.70663842857159098</v>
      </c>
      <c r="G89">
        <v>7.5087764473825397E-2</v>
      </c>
      <c r="H89" s="6">
        <v>0.70663842856946302</v>
      </c>
      <c r="I89" s="38">
        <v>4.92219282854338E-21</v>
      </c>
    </row>
    <row r="90" spans="1:10">
      <c r="A90" t="s">
        <v>1340</v>
      </c>
      <c r="B90" t="s">
        <v>1332</v>
      </c>
      <c r="C90" t="s">
        <v>1340</v>
      </c>
      <c r="D90">
        <v>1</v>
      </c>
      <c r="E90">
        <v>1</v>
      </c>
      <c r="F90">
        <v>1</v>
      </c>
      <c r="G90" t="s">
        <v>309</v>
      </c>
    </row>
    <row r="91" spans="1:10">
      <c r="A91" t="s">
        <v>315</v>
      </c>
      <c r="B91" t="s">
        <v>1332</v>
      </c>
      <c r="C91" t="s">
        <v>315</v>
      </c>
      <c r="D91">
        <v>1</v>
      </c>
      <c r="E91">
        <v>1</v>
      </c>
      <c r="F91">
        <v>1</v>
      </c>
      <c r="G91" t="s">
        <v>309</v>
      </c>
    </row>
    <row r="92" spans="1:10">
      <c r="A92" t="s">
        <v>315</v>
      </c>
      <c r="B92" t="s">
        <v>1332</v>
      </c>
      <c r="C92" t="s">
        <v>1340</v>
      </c>
      <c r="D92">
        <v>0</v>
      </c>
      <c r="E92">
        <v>0</v>
      </c>
      <c r="F92">
        <v>0</v>
      </c>
      <c r="G92" t="s">
        <v>309</v>
      </c>
    </row>
    <row r="93" spans="1:10">
      <c r="A93" t="s">
        <v>74</v>
      </c>
      <c r="B93" t="s">
        <v>1332</v>
      </c>
      <c r="C93" t="s">
        <v>74</v>
      </c>
      <c r="D93">
        <v>0</v>
      </c>
      <c r="E93">
        <v>0</v>
      </c>
      <c r="F93">
        <v>0</v>
      </c>
      <c r="G93" t="s">
        <v>309</v>
      </c>
    </row>
    <row r="94" spans="1:10">
      <c r="A94" t="s">
        <v>1330</v>
      </c>
      <c r="B94" t="s">
        <v>1332</v>
      </c>
      <c r="C94" t="s">
        <v>1330</v>
      </c>
      <c r="D94">
        <v>0</v>
      </c>
      <c r="E94">
        <v>0</v>
      </c>
      <c r="F94">
        <v>0</v>
      </c>
      <c r="G94" t="s">
        <v>309</v>
      </c>
    </row>
    <row r="95" spans="1:10">
      <c r="A95" t="s">
        <v>1330</v>
      </c>
      <c r="B95" t="s">
        <v>1332</v>
      </c>
      <c r="C95" t="s">
        <v>74</v>
      </c>
      <c r="D95">
        <v>0</v>
      </c>
      <c r="E95">
        <v>0</v>
      </c>
      <c r="F95">
        <v>0</v>
      </c>
      <c r="G95" t="s">
        <v>309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4C0B-8BCD-E04E-8DFE-85B1F6E85921}">
  <dimension ref="A1:F13"/>
  <sheetViews>
    <sheetView workbookViewId="0">
      <selection activeCell="A2" sqref="A2"/>
    </sheetView>
  </sheetViews>
  <sheetFormatPr baseColWidth="10" defaultRowHeight="16"/>
  <cols>
    <col min="1" max="1" width="45" bestFit="1" customWidth="1"/>
    <col min="2" max="2" width="19.5" bestFit="1" customWidth="1"/>
    <col min="4" max="4" width="38.5" bestFit="1" customWidth="1"/>
  </cols>
  <sheetData>
    <row r="1" spans="1:6" s="61" customFormat="1" ht="21">
      <c r="A1" s="60" t="s">
        <v>1766</v>
      </c>
    </row>
    <row r="2" spans="1:6">
      <c r="A2" s="15"/>
      <c r="B2" s="15"/>
      <c r="C2" s="15"/>
      <c r="D2" s="15"/>
      <c r="E2" s="15"/>
    </row>
    <row r="3" spans="1:6">
      <c r="A3" s="7"/>
      <c r="B3" s="15" t="s">
        <v>1678</v>
      </c>
      <c r="C3" s="15" t="s">
        <v>49</v>
      </c>
      <c r="D3" s="15" t="s">
        <v>1679</v>
      </c>
      <c r="E3" s="15" t="s">
        <v>49</v>
      </c>
    </row>
    <row r="4" spans="1:6">
      <c r="A4" s="6" t="s">
        <v>7</v>
      </c>
      <c r="B4" s="7">
        <v>0.63460000000000005</v>
      </c>
      <c r="C4" s="7">
        <v>3.27E-2</v>
      </c>
      <c r="D4" s="7">
        <v>0.13</v>
      </c>
      <c r="E4" s="7">
        <v>3.6700000000000003E-2</v>
      </c>
      <c r="F4" s="7"/>
    </row>
    <row r="5" spans="1:6">
      <c r="A5" s="6" t="s">
        <v>10</v>
      </c>
      <c r="B5" s="7">
        <v>0.72689999999999999</v>
      </c>
      <c r="C5" s="7">
        <v>3.1199999999999999E-2</v>
      </c>
      <c r="D5" s="7">
        <v>0.17</v>
      </c>
      <c r="E5" s="7">
        <v>3.5400000000000001E-2</v>
      </c>
      <c r="F5" s="7"/>
    </row>
    <row r="6" spans="1:6">
      <c r="A6" s="6" t="s">
        <v>17</v>
      </c>
      <c r="B6" s="7">
        <v>0.8387</v>
      </c>
      <c r="C6" s="7">
        <v>3.32E-2</v>
      </c>
      <c r="D6" s="7">
        <v>0.3</v>
      </c>
      <c r="E6" s="7">
        <v>4.2500000000000003E-2</v>
      </c>
      <c r="F6" s="7"/>
    </row>
    <row r="7" spans="1:6">
      <c r="A7" s="6" t="s">
        <v>24</v>
      </c>
      <c r="B7" s="7">
        <v>0.34499999999999997</v>
      </c>
      <c r="C7" s="7">
        <v>3.7499999999999999E-2</v>
      </c>
      <c r="D7" s="7">
        <v>5.0000000000000001E-3</v>
      </c>
      <c r="E7" s="7">
        <v>3.5499999999999997E-2</v>
      </c>
      <c r="F7" s="7"/>
    </row>
    <row r="8" spans="1:6">
      <c r="A8" s="6" t="s">
        <v>29</v>
      </c>
      <c r="B8" s="7">
        <v>0.80389999999999995</v>
      </c>
      <c r="C8" s="7">
        <v>3.4200000000000001E-2</v>
      </c>
      <c r="D8" s="7">
        <v>0.34</v>
      </c>
      <c r="E8" s="7">
        <v>4.02E-2</v>
      </c>
      <c r="F8" s="7"/>
    </row>
    <row r="9" spans="1:6">
      <c r="A9" s="6" t="s">
        <v>50</v>
      </c>
      <c r="B9" s="7">
        <v>0.44309999999999999</v>
      </c>
      <c r="C9" s="7">
        <v>3.5000000000000003E-2</v>
      </c>
      <c r="D9" s="7">
        <v>0.11</v>
      </c>
      <c r="E9" s="7">
        <v>3.5700000000000003E-2</v>
      </c>
      <c r="F9" s="7"/>
    </row>
    <row r="10" spans="1:6">
      <c r="A10" s="6" t="s">
        <v>36</v>
      </c>
      <c r="B10" s="7">
        <v>-0.18509999999999999</v>
      </c>
      <c r="C10" s="7">
        <v>2.92E-2</v>
      </c>
      <c r="D10" s="7">
        <v>0.01</v>
      </c>
      <c r="E10" s="7">
        <v>0.03</v>
      </c>
      <c r="F10" s="7"/>
    </row>
    <row r="11" spans="1:6">
      <c r="A11" s="6" t="s">
        <v>51</v>
      </c>
      <c r="B11" s="7">
        <v>0.43680000000000002</v>
      </c>
      <c r="C11" s="7">
        <v>4.1000000000000002E-2</v>
      </c>
      <c r="D11" s="7">
        <v>0.1</v>
      </c>
      <c r="E11" s="7">
        <v>4.5999999999999999E-2</v>
      </c>
      <c r="F11" s="7"/>
    </row>
    <row r="12" spans="1:6">
      <c r="A12" s="6" t="s">
        <v>39</v>
      </c>
      <c r="B12" s="7">
        <v>-2.69E-2</v>
      </c>
      <c r="C12" s="7">
        <v>3.1600000000000003E-2</v>
      </c>
      <c r="D12" s="7">
        <v>8.9999999999999998E-4</v>
      </c>
      <c r="E12" s="7">
        <v>3.0700000000000002E-2</v>
      </c>
      <c r="F12" s="7"/>
    </row>
    <row r="13" spans="1:6">
      <c r="A13" s="6" t="s">
        <v>52</v>
      </c>
      <c r="B13" s="7">
        <v>-0.70760000000000001</v>
      </c>
      <c r="C13" s="7">
        <v>3.8199999999999998E-2</v>
      </c>
      <c r="D13" s="7">
        <v>-0.08</v>
      </c>
      <c r="E13" s="7">
        <v>4.3200000000000002E-2</v>
      </c>
      <c r="F1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6424-3AC3-9A4E-9135-D0578CC121A3}">
  <dimension ref="A1:B42"/>
  <sheetViews>
    <sheetView workbookViewId="0">
      <selection activeCell="A10" sqref="A10"/>
    </sheetView>
  </sheetViews>
  <sheetFormatPr baseColWidth="10" defaultColWidth="8.83203125" defaultRowHeight="16"/>
  <cols>
    <col min="1" max="1" width="104.5" bestFit="1" customWidth="1"/>
    <col min="2" max="2" width="38.1640625" bestFit="1" customWidth="1"/>
  </cols>
  <sheetData>
    <row r="1" spans="1:2" s="61" customFormat="1" ht="21">
      <c r="A1" s="60" t="s">
        <v>1765</v>
      </c>
    </row>
    <row r="2" spans="1:2">
      <c r="A2" s="1"/>
    </row>
    <row r="3" spans="1:2" ht="17" thickBot="1">
      <c r="A3" s="62"/>
    </row>
    <row r="4" spans="1:2" ht="17">
      <c r="A4" s="63" t="s">
        <v>1739</v>
      </c>
      <c r="B4" s="64" t="s">
        <v>1741</v>
      </c>
    </row>
    <row r="5" spans="1:2" ht="17" thickBot="1">
      <c r="A5" s="65" t="s">
        <v>1682</v>
      </c>
      <c r="B5" s="66" t="s">
        <v>1683</v>
      </c>
    </row>
    <row r="6" spans="1:2" ht="17" thickBot="1">
      <c r="A6" s="65" t="s">
        <v>52</v>
      </c>
      <c r="B6" s="66" t="s">
        <v>1684</v>
      </c>
    </row>
    <row r="7" spans="1:2" ht="17" thickBot="1">
      <c r="A7" s="65" t="s">
        <v>1685</v>
      </c>
      <c r="B7" s="66" t="s">
        <v>1686</v>
      </c>
    </row>
    <row r="8" spans="1:2" ht="17" thickBot="1">
      <c r="A8" s="65" t="s">
        <v>1687</v>
      </c>
      <c r="B8" s="66" t="s">
        <v>1688</v>
      </c>
    </row>
    <row r="9" spans="1:2" ht="17" thickBot="1">
      <c r="A9" s="65" t="s">
        <v>1689</v>
      </c>
      <c r="B9" s="66" t="s">
        <v>1690</v>
      </c>
    </row>
    <row r="10" spans="1:2" ht="17" thickBot="1">
      <c r="A10" s="65" t="s">
        <v>1691</v>
      </c>
      <c r="B10" s="66" t="s">
        <v>1692</v>
      </c>
    </row>
    <row r="11" spans="1:2" ht="17" thickBot="1">
      <c r="A11" s="65" t="s">
        <v>1693</v>
      </c>
      <c r="B11" s="66" t="s">
        <v>1694</v>
      </c>
    </row>
    <row r="12" spans="1:2" ht="17" thickBot="1">
      <c r="A12" s="65" t="s">
        <v>1695</v>
      </c>
      <c r="B12" s="66" t="s">
        <v>1696</v>
      </c>
    </row>
    <row r="13" spans="1:2" ht="17" thickBot="1">
      <c r="A13" s="65" t="s">
        <v>1697</v>
      </c>
      <c r="B13" s="66" t="s">
        <v>1698</v>
      </c>
    </row>
    <row r="14" spans="1:2" ht="17" thickBot="1">
      <c r="A14" s="65" t="s">
        <v>7</v>
      </c>
      <c r="B14" s="66" t="s">
        <v>1699</v>
      </c>
    </row>
    <row r="16" spans="1:2">
      <c r="A16" s="64"/>
    </row>
    <row r="17" spans="1:2" ht="17">
      <c r="A17" s="63" t="s">
        <v>1740</v>
      </c>
      <c r="B17" s="63"/>
    </row>
    <row r="18" spans="1:2" ht="17" thickBot="1">
      <c r="A18" s="65" t="s">
        <v>106</v>
      </c>
      <c r="B18" s="66" t="s">
        <v>1700</v>
      </c>
    </row>
    <row r="19" spans="1:2" ht="17" thickBot="1">
      <c r="A19" s="65" t="s">
        <v>1701</v>
      </c>
      <c r="B19" s="66" t="s">
        <v>1702</v>
      </c>
    </row>
    <row r="20" spans="1:2" ht="17" thickBot="1">
      <c r="A20" s="65" t="s">
        <v>100</v>
      </c>
      <c r="B20" s="66" t="s">
        <v>1703</v>
      </c>
    </row>
    <row r="21" spans="1:2" ht="17" thickBot="1">
      <c r="A21" s="65" t="s">
        <v>1704</v>
      </c>
      <c r="B21" s="66" t="s">
        <v>1705</v>
      </c>
    </row>
    <row r="22" spans="1:2" ht="17" thickBot="1">
      <c r="A22" s="65" t="s">
        <v>1706</v>
      </c>
      <c r="B22" s="66" t="s">
        <v>1707</v>
      </c>
    </row>
    <row r="23" spans="1:2" ht="17" thickBot="1">
      <c r="A23" s="65" t="s">
        <v>7</v>
      </c>
      <c r="B23" s="66" t="s">
        <v>1699</v>
      </c>
    </row>
    <row r="24" spans="1:2" ht="17" thickBot="1">
      <c r="A24" s="65" t="s">
        <v>1708</v>
      </c>
      <c r="B24" s="66" t="s">
        <v>1709</v>
      </c>
    </row>
    <row r="25" spans="1:2" ht="17" thickBot="1">
      <c r="A25" s="65" t="s">
        <v>1710</v>
      </c>
      <c r="B25" s="66" t="s">
        <v>1705</v>
      </c>
    </row>
    <row r="26" spans="1:2" ht="17" thickBot="1">
      <c r="A26" s="65" t="s">
        <v>1711</v>
      </c>
      <c r="B26" s="66" t="s">
        <v>1712</v>
      </c>
    </row>
    <row r="27" spans="1:2" ht="17" thickBot="1">
      <c r="A27" s="65" t="s">
        <v>1713</v>
      </c>
      <c r="B27" s="66" t="s">
        <v>1714</v>
      </c>
    </row>
    <row r="28" spans="1:2" ht="17" thickBot="1">
      <c r="A28" s="65" t="s">
        <v>107</v>
      </c>
      <c r="B28" s="66" t="s">
        <v>1715</v>
      </c>
    </row>
    <row r="29" spans="1:2" ht="17" thickBot="1">
      <c r="A29" s="65" t="s">
        <v>1716</v>
      </c>
      <c r="B29" s="66" t="s">
        <v>1717</v>
      </c>
    </row>
    <row r="30" spans="1:2" ht="17" thickBot="1">
      <c r="A30" s="65" t="s">
        <v>1693</v>
      </c>
      <c r="B30" s="66" t="s">
        <v>1694</v>
      </c>
    </row>
    <row r="31" spans="1:2" ht="17" thickBot="1">
      <c r="A31" s="65" t="s">
        <v>1718</v>
      </c>
      <c r="B31" s="66" t="s">
        <v>1719</v>
      </c>
    </row>
    <row r="32" spans="1:2" ht="17" thickBot="1">
      <c r="A32" s="65" t="s">
        <v>1720</v>
      </c>
      <c r="B32" s="66" t="s">
        <v>1721</v>
      </c>
    </row>
    <row r="33" spans="1:2" ht="17" thickBot="1">
      <c r="A33" s="65" t="s">
        <v>1722</v>
      </c>
      <c r="B33" s="66" t="s">
        <v>1705</v>
      </c>
    </row>
    <row r="34" spans="1:2" ht="17" thickBot="1">
      <c r="A34" s="65" t="s">
        <v>1723</v>
      </c>
      <c r="B34" s="66" t="s">
        <v>1724</v>
      </c>
    </row>
    <row r="35" spans="1:2" ht="17" thickBot="1">
      <c r="A35" s="65" t="s">
        <v>1725</v>
      </c>
      <c r="B35" s="66" t="s">
        <v>1705</v>
      </c>
    </row>
    <row r="36" spans="1:2" ht="17" thickBot="1">
      <c r="A36" s="65" t="s">
        <v>1726</v>
      </c>
      <c r="B36" s="66" t="s">
        <v>1727</v>
      </c>
    </row>
    <row r="37" spans="1:2" ht="17" thickBot="1">
      <c r="A37" s="65" t="s">
        <v>1728</v>
      </c>
      <c r="B37" s="66" t="s">
        <v>1729</v>
      </c>
    </row>
    <row r="38" spans="1:2" ht="17" thickBot="1">
      <c r="A38" s="65" t="s">
        <v>1730</v>
      </c>
      <c r="B38" s="66" t="s">
        <v>1731</v>
      </c>
    </row>
    <row r="39" spans="1:2" ht="17" thickBot="1">
      <c r="A39" s="65" t="s">
        <v>1732</v>
      </c>
      <c r="B39" s="66" t="s">
        <v>1705</v>
      </c>
    </row>
    <row r="40" spans="1:2" ht="17" thickBot="1">
      <c r="A40" s="65" t="s">
        <v>1733</v>
      </c>
      <c r="B40" s="66" t="s">
        <v>1734</v>
      </c>
    </row>
    <row r="41" spans="1:2" ht="17" thickBot="1">
      <c r="A41" s="65" t="s">
        <v>1735</v>
      </c>
      <c r="B41" s="66" t="s">
        <v>1736</v>
      </c>
    </row>
    <row r="42" spans="1:2" ht="17" thickBot="1">
      <c r="A42" s="65" t="s">
        <v>1737</v>
      </c>
      <c r="B42" s="66" t="s">
        <v>1738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3CEB-9EE7-0E4C-84C2-FF52CE868454}">
  <dimension ref="A1:K44"/>
  <sheetViews>
    <sheetView workbookViewId="0">
      <selection activeCell="A2" sqref="A2:XFD2"/>
    </sheetView>
  </sheetViews>
  <sheetFormatPr baseColWidth="10" defaultRowHeight="16"/>
  <cols>
    <col min="1" max="1" width="24" customWidth="1"/>
  </cols>
  <sheetData>
    <row r="1" spans="1:11" s="61" customFormat="1" ht="21">
      <c r="A1" s="60" t="s">
        <v>1764</v>
      </c>
    </row>
    <row r="2" spans="1:11" s="1" customFormat="1"/>
    <row r="3" spans="1:11">
      <c r="A3" s="50" t="s">
        <v>88</v>
      </c>
      <c r="B3" s="51" t="s">
        <v>89</v>
      </c>
      <c r="C3" s="51" t="s">
        <v>90</v>
      </c>
      <c r="D3" s="51" t="s">
        <v>91</v>
      </c>
      <c r="E3" s="51" t="s">
        <v>92</v>
      </c>
      <c r="F3" s="51" t="s">
        <v>93</v>
      </c>
      <c r="G3" s="51" t="s">
        <v>94</v>
      </c>
      <c r="H3" s="51" t="s">
        <v>95</v>
      </c>
      <c r="I3" s="51" t="s">
        <v>96</v>
      </c>
      <c r="J3" s="51" t="s">
        <v>97</v>
      </c>
      <c r="K3" s="51" t="s">
        <v>98</v>
      </c>
    </row>
    <row r="4" spans="1:11">
      <c r="A4" t="s">
        <v>99</v>
      </c>
      <c r="B4" s="9" t="s">
        <v>7</v>
      </c>
      <c r="C4" s="9" t="s">
        <v>100</v>
      </c>
      <c r="D4" s="9" t="s">
        <v>101</v>
      </c>
      <c r="E4" s="9" t="s">
        <v>102</v>
      </c>
      <c r="F4" s="9" t="s">
        <v>103</v>
      </c>
      <c r="G4" s="9" t="s">
        <v>104</v>
      </c>
      <c r="H4" s="9" t="s">
        <v>105</v>
      </c>
      <c r="I4" s="9" t="s">
        <v>106</v>
      </c>
      <c r="J4" s="9" t="s">
        <v>107</v>
      </c>
      <c r="K4" s="9" t="s">
        <v>52</v>
      </c>
    </row>
    <row r="5" spans="1:11">
      <c r="A5" s="50" t="s">
        <v>88</v>
      </c>
      <c r="B5" s="51" t="s">
        <v>88</v>
      </c>
      <c r="C5" s="51" t="s">
        <v>88</v>
      </c>
      <c r="D5" s="51" t="s">
        <v>88</v>
      </c>
      <c r="E5" s="51" t="s">
        <v>88</v>
      </c>
      <c r="F5" s="51" t="s">
        <v>88</v>
      </c>
      <c r="G5" s="51" t="s">
        <v>88</v>
      </c>
      <c r="H5" s="51" t="s">
        <v>88</v>
      </c>
      <c r="I5" s="51" t="s">
        <v>88</v>
      </c>
      <c r="J5" s="51" t="s">
        <v>88</v>
      </c>
      <c r="K5" s="51" t="s">
        <v>88</v>
      </c>
    </row>
    <row r="6" spans="1:11">
      <c r="A6" t="s">
        <v>1561</v>
      </c>
      <c r="B6" s="9" t="s">
        <v>1381</v>
      </c>
      <c r="C6" s="9" t="s">
        <v>88</v>
      </c>
      <c r="D6" s="9" t="s">
        <v>88</v>
      </c>
      <c r="E6" s="9" t="s">
        <v>88</v>
      </c>
      <c r="F6" s="9" t="s">
        <v>88</v>
      </c>
      <c r="G6" s="9" t="s">
        <v>88</v>
      </c>
      <c r="H6" s="9" t="s">
        <v>88</v>
      </c>
      <c r="I6" s="9" t="s">
        <v>88</v>
      </c>
      <c r="J6" s="9" t="s">
        <v>88</v>
      </c>
      <c r="K6" s="9" t="s">
        <v>88</v>
      </c>
    </row>
    <row r="7" spans="1:11">
      <c r="A7" t="s">
        <v>88</v>
      </c>
      <c r="B7" s="9" t="s">
        <v>1382</v>
      </c>
      <c r="C7" s="9" t="s">
        <v>88</v>
      </c>
      <c r="D7" s="9" t="s">
        <v>88</v>
      </c>
      <c r="E7" s="9" t="s">
        <v>88</v>
      </c>
      <c r="F7" s="9" t="s">
        <v>88</v>
      </c>
      <c r="G7" s="9" t="s">
        <v>88</v>
      </c>
      <c r="H7" s="9" t="s">
        <v>88</v>
      </c>
      <c r="I7" s="9" t="s">
        <v>88</v>
      </c>
      <c r="J7" s="9" t="s">
        <v>88</v>
      </c>
      <c r="K7" s="9" t="s">
        <v>88</v>
      </c>
    </row>
    <row r="8" spans="1:11">
      <c r="A8" t="s">
        <v>88</v>
      </c>
      <c r="B8" s="9" t="s">
        <v>111</v>
      </c>
      <c r="C8" s="9" t="s">
        <v>88</v>
      </c>
      <c r="D8" s="9" t="s">
        <v>88</v>
      </c>
      <c r="E8" s="9" t="s">
        <v>88</v>
      </c>
      <c r="F8" s="9" t="s">
        <v>88</v>
      </c>
      <c r="G8" s="9" t="s">
        <v>88</v>
      </c>
      <c r="H8" s="9" t="s">
        <v>88</v>
      </c>
      <c r="I8" s="9" t="s">
        <v>88</v>
      </c>
      <c r="J8" s="9" t="s">
        <v>88</v>
      </c>
      <c r="K8" s="9" t="s">
        <v>88</v>
      </c>
    </row>
    <row r="9" spans="1:11">
      <c r="A9" t="s">
        <v>1562</v>
      </c>
      <c r="B9" s="9" t="s">
        <v>88</v>
      </c>
      <c r="C9" s="9" t="s">
        <v>1383</v>
      </c>
      <c r="D9" s="9" t="s">
        <v>88</v>
      </c>
      <c r="E9" s="9" t="s">
        <v>88</v>
      </c>
      <c r="F9" s="9" t="s">
        <v>88</v>
      </c>
      <c r="G9" s="9" t="s">
        <v>88</v>
      </c>
      <c r="H9" s="9" t="s">
        <v>88</v>
      </c>
      <c r="I9" s="9" t="s">
        <v>88</v>
      </c>
      <c r="J9" s="9" t="s">
        <v>88</v>
      </c>
      <c r="K9" s="9" t="s">
        <v>88</v>
      </c>
    </row>
    <row r="10" spans="1:11">
      <c r="A10" t="s">
        <v>88</v>
      </c>
      <c r="B10" s="9" t="s">
        <v>88</v>
      </c>
      <c r="C10" s="9" t="s">
        <v>1384</v>
      </c>
      <c r="D10" s="9" t="s">
        <v>88</v>
      </c>
      <c r="E10" s="9" t="s">
        <v>88</v>
      </c>
      <c r="F10" s="9" t="s">
        <v>88</v>
      </c>
      <c r="G10" s="9" t="s">
        <v>88</v>
      </c>
      <c r="H10" s="9" t="s">
        <v>88</v>
      </c>
      <c r="I10" s="9" t="s">
        <v>88</v>
      </c>
      <c r="J10" s="9" t="s">
        <v>88</v>
      </c>
      <c r="K10" s="9" t="s">
        <v>88</v>
      </c>
    </row>
    <row r="11" spans="1:11">
      <c r="A11" t="s">
        <v>88</v>
      </c>
      <c r="B11" s="9" t="s">
        <v>88</v>
      </c>
      <c r="C11" s="9" t="s">
        <v>111</v>
      </c>
      <c r="D11" s="9" t="s">
        <v>88</v>
      </c>
      <c r="E11" s="9" t="s">
        <v>88</v>
      </c>
      <c r="F11" s="9" t="s">
        <v>88</v>
      </c>
      <c r="G11" s="9" t="s">
        <v>88</v>
      </c>
      <c r="H11" s="9" t="s">
        <v>88</v>
      </c>
      <c r="I11" s="9" t="s">
        <v>88</v>
      </c>
      <c r="J11" s="9" t="s">
        <v>88</v>
      </c>
      <c r="K11" s="9" t="s">
        <v>88</v>
      </c>
    </row>
    <row r="12" spans="1:11">
      <c r="A12" t="s">
        <v>1563</v>
      </c>
      <c r="B12" s="9" t="s">
        <v>88</v>
      </c>
      <c r="C12" s="9" t="s">
        <v>88</v>
      </c>
      <c r="D12" s="9" t="s">
        <v>1385</v>
      </c>
      <c r="E12" s="9" t="s">
        <v>88</v>
      </c>
      <c r="F12" s="9" t="s">
        <v>88</v>
      </c>
      <c r="G12" s="9" t="s">
        <v>88</v>
      </c>
      <c r="H12" s="9" t="s">
        <v>88</v>
      </c>
      <c r="I12" s="9" t="s">
        <v>88</v>
      </c>
      <c r="J12" s="9" t="s">
        <v>88</v>
      </c>
      <c r="K12" s="9" t="s">
        <v>88</v>
      </c>
    </row>
    <row r="13" spans="1:11">
      <c r="A13" t="s">
        <v>88</v>
      </c>
      <c r="B13" s="9" t="s">
        <v>88</v>
      </c>
      <c r="C13" s="9" t="s">
        <v>88</v>
      </c>
      <c r="D13" s="9" t="s">
        <v>1386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88</v>
      </c>
      <c r="K13" s="9" t="s">
        <v>88</v>
      </c>
    </row>
    <row r="14" spans="1:11">
      <c r="A14" t="s">
        <v>88</v>
      </c>
      <c r="B14" s="9" t="s">
        <v>88</v>
      </c>
      <c r="C14" s="9" t="s">
        <v>88</v>
      </c>
      <c r="D14" s="9" t="s">
        <v>1387</v>
      </c>
      <c r="E14" s="9" t="s">
        <v>88</v>
      </c>
      <c r="F14" s="9" t="s">
        <v>88</v>
      </c>
      <c r="G14" s="9" t="s">
        <v>88</v>
      </c>
      <c r="H14" s="9" t="s">
        <v>88</v>
      </c>
      <c r="I14" s="9" t="s">
        <v>88</v>
      </c>
      <c r="J14" s="9" t="s">
        <v>88</v>
      </c>
      <c r="K14" s="9" t="s">
        <v>88</v>
      </c>
    </row>
    <row r="15" spans="1:11">
      <c r="A15" t="s">
        <v>1564</v>
      </c>
      <c r="B15" s="9" t="s">
        <v>88</v>
      </c>
      <c r="C15" s="9" t="s">
        <v>88</v>
      </c>
      <c r="D15" s="9" t="s">
        <v>88</v>
      </c>
      <c r="E15" s="9" t="s">
        <v>1388</v>
      </c>
      <c r="F15" s="9" t="s">
        <v>88</v>
      </c>
      <c r="G15" s="9" t="s">
        <v>88</v>
      </c>
      <c r="H15" s="9" t="s">
        <v>88</v>
      </c>
      <c r="I15" s="9" t="s">
        <v>88</v>
      </c>
      <c r="J15" s="9" t="s">
        <v>88</v>
      </c>
      <c r="K15" s="9" t="s">
        <v>88</v>
      </c>
    </row>
    <row r="16" spans="1:11">
      <c r="A16" t="s">
        <v>88</v>
      </c>
      <c r="B16" s="9" t="s">
        <v>88</v>
      </c>
      <c r="C16" s="9" t="s">
        <v>88</v>
      </c>
      <c r="D16" s="9" t="s">
        <v>88</v>
      </c>
      <c r="E16" s="9" t="s">
        <v>1389</v>
      </c>
      <c r="F16" s="9" t="s">
        <v>88</v>
      </c>
      <c r="G16" s="9" t="s">
        <v>88</v>
      </c>
      <c r="H16" s="9" t="s">
        <v>88</v>
      </c>
      <c r="I16" s="9" t="s">
        <v>88</v>
      </c>
      <c r="J16" s="9" t="s">
        <v>88</v>
      </c>
      <c r="K16" s="9" t="s">
        <v>88</v>
      </c>
    </row>
    <row r="17" spans="1:11">
      <c r="A17" t="s">
        <v>88</v>
      </c>
      <c r="B17" s="9" t="s">
        <v>88</v>
      </c>
      <c r="C17" s="9" t="s">
        <v>88</v>
      </c>
      <c r="D17" s="9" t="s">
        <v>88</v>
      </c>
      <c r="E17" s="9" t="s">
        <v>111</v>
      </c>
      <c r="F17" s="9" t="s">
        <v>88</v>
      </c>
      <c r="G17" s="9" t="s">
        <v>88</v>
      </c>
      <c r="H17" s="9" t="s">
        <v>88</v>
      </c>
      <c r="I17" s="9" t="s">
        <v>88</v>
      </c>
      <c r="J17" s="9" t="s">
        <v>88</v>
      </c>
      <c r="K17" s="9" t="s">
        <v>88</v>
      </c>
    </row>
    <row r="18" spans="1:11">
      <c r="A18" t="s">
        <v>1565</v>
      </c>
      <c r="B18" s="9" t="s">
        <v>88</v>
      </c>
      <c r="C18" s="9" t="s">
        <v>88</v>
      </c>
      <c r="D18" s="9" t="s">
        <v>88</v>
      </c>
      <c r="E18" s="9" t="s">
        <v>88</v>
      </c>
      <c r="F18" s="9" t="s">
        <v>1390</v>
      </c>
      <c r="G18" s="9" t="s">
        <v>88</v>
      </c>
      <c r="H18" s="9" t="s">
        <v>88</v>
      </c>
      <c r="I18" s="9" t="s">
        <v>88</v>
      </c>
      <c r="J18" s="9" t="s">
        <v>88</v>
      </c>
      <c r="K18" s="9" t="s">
        <v>88</v>
      </c>
    </row>
    <row r="19" spans="1:11">
      <c r="A19" t="s">
        <v>88</v>
      </c>
      <c r="B19" s="9" t="s">
        <v>88</v>
      </c>
      <c r="C19" s="9" t="s">
        <v>88</v>
      </c>
      <c r="D19" s="9" t="s">
        <v>88</v>
      </c>
      <c r="E19" s="9" t="s">
        <v>88</v>
      </c>
      <c r="F19" s="9" t="s">
        <v>1391</v>
      </c>
      <c r="G19" s="9" t="s">
        <v>88</v>
      </c>
      <c r="H19" s="9" t="s">
        <v>88</v>
      </c>
      <c r="I19" s="9" t="s">
        <v>88</v>
      </c>
      <c r="J19" s="9" t="s">
        <v>88</v>
      </c>
      <c r="K19" s="9" t="s">
        <v>88</v>
      </c>
    </row>
    <row r="20" spans="1:11">
      <c r="A20" t="s">
        <v>88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1392</v>
      </c>
      <c r="G20" s="9" t="s">
        <v>88</v>
      </c>
      <c r="H20" s="9" t="s">
        <v>88</v>
      </c>
      <c r="I20" s="9" t="s">
        <v>88</v>
      </c>
      <c r="J20" s="9" t="s">
        <v>88</v>
      </c>
      <c r="K20" s="9" t="s">
        <v>88</v>
      </c>
    </row>
    <row r="21" spans="1:11">
      <c r="A21" t="s">
        <v>1566</v>
      </c>
      <c r="B21" s="9" t="s">
        <v>88</v>
      </c>
      <c r="C21" s="9" t="s">
        <v>88</v>
      </c>
      <c r="D21" s="9" t="s">
        <v>88</v>
      </c>
      <c r="E21" s="9" t="s">
        <v>88</v>
      </c>
      <c r="F21" s="9" t="s">
        <v>88</v>
      </c>
      <c r="G21" s="9" t="s">
        <v>1393</v>
      </c>
      <c r="H21" s="9" t="s">
        <v>88</v>
      </c>
      <c r="I21" s="9" t="s">
        <v>88</v>
      </c>
      <c r="J21" s="9" t="s">
        <v>88</v>
      </c>
      <c r="K21" s="9" t="s">
        <v>88</v>
      </c>
    </row>
    <row r="22" spans="1:11">
      <c r="A22" t="s">
        <v>88</v>
      </c>
      <c r="B22" s="9" t="s">
        <v>88</v>
      </c>
      <c r="C22" s="9" t="s">
        <v>88</v>
      </c>
      <c r="D22" s="9" t="s">
        <v>88</v>
      </c>
      <c r="E22" s="9" t="s">
        <v>88</v>
      </c>
      <c r="F22" s="9" t="s">
        <v>88</v>
      </c>
      <c r="G22" s="9" t="s">
        <v>1394</v>
      </c>
      <c r="H22" s="9" t="s">
        <v>88</v>
      </c>
      <c r="I22" s="9" t="s">
        <v>88</v>
      </c>
      <c r="J22" s="9" t="s">
        <v>88</v>
      </c>
      <c r="K22" s="9" t="s">
        <v>88</v>
      </c>
    </row>
    <row r="23" spans="1:11">
      <c r="A23" t="s">
        <v>88</v>
      </c>
      <c r="B23" s="9" t="s">
        <v>88</v>
      </c>
      <c r="C23" s="9" t="s">
        <v>88</v>
      </c>
      <c r="D23" s="9" t="s">
        <v>88</v>
      </c>
      <c r="E23" s="9" t="s">
        <v>88</v>
      </c>
      <c r="F23" s="9" t="s">
        <v>88</v>
      </c>
      <c r="G23" s="9" t="s">
        <v>1395</v>
      </c>
      <c r="H23" s="9" t="s">
        <v>88</v>
      </c>
      <c r="I23" s="9" t="s">
        <v>88</v>
      </c>
      <c r="J23" s="9" t="s">
        <v>88</v>
      </c>
      <c r="K23" s="9" t="s">
        <v>88</v>
      </c>
    </row>
    <row r="24" spans="1:11">
      <c r="A24" t="s">
        <v>1567</v>
      </c>
      <c r="B24" s="9" t="s">
        <v>88</v>
      </c>
      <c r="C24" s="9" t="s">
        <v>88</v>
      </c>
      <c r="D24" s="9" t="s">
        <v>88</v>
      </c>
      <c r="E24" s="9" t="s">
        <v>88</v>
      </c>
      <c r="F24" s="9" t="s">
        <v>88</v>
      </c>
      <c r="G24" s="9" t="s">
        <v>88</v>
      </c>
      <c r="H24" s="9" t="s">
        <v>1396</v>
      </c>
      <c r="I24" s="9" t="s">
        <v>88</v>
      </c>
      <c r="J24" s="9" t="s">
        <v>88</v>
      </c>
      <c r="K24" s="9" t="s">
        <v>88</v>
      </c>
    </row>
    <row r="25" spans="1:11">
      <c r="A25" t="s">
        <v>88</v>
      </c>
      <c r="B25" s="9" t="s">
        <v>88</v>
      </c>
      <c r="C25" s="9" t="s">
        <v>88</v>
      </c>
      <c r="D25" s="9" t="s">
        <v>88</v>
      </c>
      <c r="E25" s="9" t="s">
        <v>88</v>
      </c>
      <c r="F25" s="9" t="s">
        <v>88</v>
      </c>
      <c r="G25" s="9" t="s">
        <v>88</v>
      </c>
      <c r="H25" s="9" t="s">
        <v>1397</v>
      </c>
      <c r="I25" s="9" t="s">
        <v>88</v>
      </c>
      <c r="J25" s="9" t="s">
        <v>88</v>
      </c>
      <c r="K25" s="9" t="s">
        <v>88</v>
      </c>
    </row>
    <row r="26" spans="1:11">
      <c r="A26" t="s">
        <v>88</v>
      </c>
      <c r="B26" s="9" t="s">
        <v>88</v>
      </c>
      <c r="C26" s="9" t="s">
        <v>88</v>
      </c>
      <c r="D26" s="9" t="s">
        <v>88</v>
      </c>
      <c r="E26" s="9" t="s">
        <v>88</v>
      </c>
      <c r="F26" s="9" t="s">
        <v>88</v>
      </c>
      <c r="G26" s="9" t="s">
        <v>88</v>
      </c>
      <c r="H26" s="9" t="s">
        <v>111</v>
      </c>
      <c r="I26" s="9" t="s">
        <v>88</v>
      </c>
      <c r="J26" s="9" t="s">
        <v>88</v>
      </c>
      <c r="K26" s="9" t="s">
        <v>88</v>
      </c>
    </row>
    <row r="27" spans="1:11">
      <c r="A27" t="s">
        <v>1568</v>
      </c>
      <c r="B27" s="9" t="s">
        <v>88</v>
      </c>
      <c r="C27" s="9" t="s">
        <v>88</v>
      </c>
      <c r="D27" s="9" t="s">
        <v>88</v>
      </c>
      <c r="E27" s="9" t="s">
        <v>88</v>
      </c>
      <c r="F27" s="9" t="s">
        <v>88</v>
      </c>
      <c r="G27" s="9" t="s">
        <v>88</v>
      </c>
      <c r="H27" s="9" t="s">
        <v>88</v>
      </c>
      <c r="I27" s="9" t="s">
        <v>1398</v>
      </c>
      <c r="J27" s="9" t="s">
        <v>88</v>
      </c>
      <c r="K27" s="9" t="s">
        <v>88</v>
      </c>
    </row>
    <row r="28" spans="1:11">
      <c r="A28" t="s">
        <v>88</v>
      </c>
      <c r="B28" s="9" t="s">
        <v>88</v>
      </c>
      <c r="C28" s="9" t="s">
        <v>88</v>
      </c>
      <c r="D28" s="9" t="s">
        <v>88</v>
      </c>
      <c r="E28" s="9" t="s">
        <v>88</v>
      </c>
      <c r="F28" s="9" t="s">
        <v>88</v>
      </c>
      <c r="G28" s="9" t="s">
        <v>88</v>
      </c>
      <c r="H28" s="9" t="s">
        <v>88</v>
      </c>
      <c r="I28" s="9" t="s">
        <v>1399</v>
      </c>
      <c r="J28" s="9" t="s">
        <v>88</v>
      </c>
      <c r="K28" s="9" t="s">
        <v>88</v>
      </c>
    </row>
    <row r="29" spans="1:11">
      <c r="A29" t="s">
        <v>88</v>
      </c>
      <c r="B29" s="9" t="s">
        <v>88</v>
      </c>
      <c r="C29" s="9" t="s">
        <v>88</v>
      </c>
      <c r="D29" s="9" t="s">
        <v>88</v>
      </c>
      <c r="E29" s="9" t="s">
        <v>88</v>
      </c>
      <c r="F29" s="9" t="s">
        <v>88</v>
      </c>
      <c r="G29" s="9" t="s">
        <v>88</v>
      </c>
      <c r="H29" s="9" t="s">
        <v>88</v>
      </c>
      <c r="I29" s="9" t="s">
        <v>1400</v>
      </c>
      <c r="J29" s="9" t="s">
        <v>88</v>
      </c>
      <c r="K29" s="9" t="s">
        <v>88</v>
      </c>
    </row>
    <row r="30" spans="1:11">
      <c r="A30" t="s">
        <v>1569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88</v>
      </c>
      <c r="G30" s="9" t="s">
        <v>88</v>
      </c>
      <c r="H30" s="9" t="s">
        <v>88</v>
      </c>
      <c r="I30" s="9" t="s">
        <v>88</v>
      </c>
      <c r="J30" s="9" t="s">
        <v>1401</v>
      </c>
      <c r="K30" s="9" t="s">
        <v>88</v>
      </c>
    </row>
    <row r="31" spans="1:11">
      <c r="A31" t="s">
        <v>88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88</v>
      </c>
      <c r="G31" s="9" t="s">
        <v>88</v>
      </c>
      <c r="H31" s="9" t="s">
        <v>88</v>
      </c>
      <c r="I31" s="9" t="s">
        <v>88</v>
      </c>
      <c r="J31" s="9" t="s">
        <v>1402</v>
      </c>
      <c r="K31" s="9" t="s">
        <v>88</v>
      </c>
    </row>
    <row r="32" spans="1:11">
      <c r="A32" t="s">
        <v>88</v>
      </c>
      <c r="B32" s="9" t="s">
        <v>88</v>
      </c>
      <c r="C32" s="9" t="s">
        <v>88</v>
      </c>
      <c r="D32" s="9" t="s">
        <v>88</v>
      </c>
      <c r="E32" s="9" t="s">
        <v>88</v>
      </c>
      <c r="F32" s="9" t="s">
        <v>88</v>
      </c>
      <c r="G32" s="9" t="s">
        <v>88</v>
      </c>
      <c r="H32" s="9" t="s">
        <v>88</v>
      </c>
      <c r="I32" s="9" t="s">
        <v>88</v>
      </c>
      <c r="J32" s="9" t="s">
        <v>1403</v>
      </c>
      <c r="K32" s="9" t="s">
        <v>88</v>
      </c>
    </row>
    <row r="33" spans="1:11">
      <c r="A33" t="s">
        <v>1570</v>
      </c>
      <c r="B33" s="9" t="s">
        <v>88</v>
      </c>
      <c r="C33" s="9" t="s">
        <v>88</v>
      </c>
      <c r="D33" s="9" t="s">
        <v>88</v>
      </c>
      <c r="E33" s="9" t="s">
        <v>88</v>
      </c>
      <c r="F33" s="9" t="s">
        <v>88</v>
      </c>
      <c r="G33" s="9" t="s">
        <v>88</v>
      </c>
      <c r="H33" s="9" t="s">
        <v>88</v>
      </c>
      <c r="I33" s="9" t="s">
        <v>88</v>
      </c>
      <c r="J33" s="9" t="s">
        <v>88</v>
      </c>
      <c r="K33" s="9" t="s">
        <v>1404</v>
      </c>
    </row>
    <row r="34" spans="1:11">
      <c r="A34" t="s">
        <v>88</v>
      </c>
      <c r="B34" s="9" t="s">
        <v>88</v>
      </c>
      <c r="C34" s="9" t="s">
        <v>88</v>
      </c>
      <c r="D34" s="9" t="s">
        <v>88</v>
      </c>
      <c r="E34" s="9" t="s">
        <v>88</v>
      </c>
      <c r="F34" s="9" t="s">
        <v>88</v>
      </c>
      <c r="G34" s="9" t="s">
        <v>88</v>
      </c>
      <c r="H34" s="9" t="s">
        <v>88</v>
      </c>
      <c r="I34" s="9" t="s">
        <v>88</v>
      </c>
      <c r="J34" s="9" t="s">
        <v>88</v>
      </c>
      <c r="K34" s="9" t="s">
        <v>1405</v>
      </c>
    </row>
    <row r="35" spans="1:11">
      <c r="A35" t="s">
        <v>88</v>
      </c>
      <c r="B35" s="9" t="s">
        <v>88</v>
      </c>
      <c r="C35" s="9" t="s">
        <v>88</v>
      </c>
      <c r="D35" s="9" t="s">
        <v>88</v>
      </c>
      <c r="E35" s="9" t="s">
        <v>88</v>
      </c>
      <c r="F35" s="9" t="s">
        <v>88</v>
      </c>
      <c r="G35" s="9" t="s">
        <v>88</v>
      </c>
      <c r="H35" s="9" t="s">
        <v>88</v>
      </c>
      <c r="I35" s="9" t="s">
        <v>88</v>
      </c>
      <c r="J35" s="9" t="s">
        <v>88</v>
      </c>
      <c r="K35" s="9" t="s">
        <v>111</v>
      </c>
    </row>
    <row r="36" spans="1:11">
      <c r="A36" t="s">
        <v>145</v>
      </c>
      <c r="B36" s="9" t="s">
        <v>1406</v>
      </c>
      <c r="C36" s="9" t="s">
        <v>1407</v>
      </c>
      <c r="D36" s="9" t="s">
        <v>1408</v>
      </c>
      <c r="E36" s="9" t="s">
        <v>1409</v>
      </c>
      <c r="F36" s="9" t="s">
        <v>1410</v>
      </c>
      <c r="G36" s="9" t="s">
        <v>1411</v>
      </c>
      <c r="H36" s="9" t="s">
        <v>1412</v>
      </c>
      <c r="I36" s="9" t="s">
        <v>1413</v>
      </c>
      <c r="J36" s="9" t="s">
        <v>1414</v>
      </c>
      <c r="K36" s="9" t="s">
        <v>1415</v>
      </c>
    </row>
    <row r="37" spans="1:11">
      <c r="A37" t="s">
        <v>88</v>
      </c>
      <c r="B37" s="9" t="s">
        <v>1416</v>
      </c>
      <c r="C37" s="9" t="s">
        <v>1417</v>
      </c>
      <c r="D37" s="9" t="s">
        <v>1418</v>
      </c>
      <c r="E37" s="9" t="s">
        <v>1419</v>
      </c>
      <c r="F37" s="9" t="s">
        <v>1420</v>
      </c>
      <c r="G37" s="9" t="s">
        <v>1421</v>
      </c>
      <c r="H37" s="9" t="s">
        <v>1422</v>
      </c>
      <c r="I37" s="9" t="s">
        <v>1423</v>
      </c>
      <c r="J37" s="9" t="s">
        <v>1424</v>
      </c>
      <c r="K37" s="9" t="s">
        <v>1425</v>
      </c>
    </row>
    <row r="38" spans="1:11">
      <c r="A38" t="s">
        <v>88</v>
      </c>
      <c r="B38" s="9" t="s">
        <v>1426</v>
      </c>
      <c r="C38" s="9" t="s">
        <v>1427</v>
      </c>
      <c r="D38" s="9" t="s">
        <v>1428</v>
      </c>
      <c r="E38" s="9" t="s">
        <v>1429</v>
      </c>
      <c r="F38" s="9" t="s">
        <v>1430</v>
      </c>
      <c r="G38" s="9" t="s">
        <v>1431</v>
      </c>
      <c r="H38" s="9" t="s">
        <v>111</v>
      </c>
      <c r="I38" s="9" t="s">
        <v>1432</v>
      </c>
      <c r="J38" s="9" t="s">
        <v>1433</v>
      </c>
      <c r="K38" s="9" t="s">
        <v>1434</v>
      </c>
    </row>
    <row r="39" spans="1:11">
      <c r="A39" t="s">
        <v>88</v>
      </c>
      <c r="B39" s="9" t="s">
        <v>88</v>
      </c>
      <c r="C39" s="9" t="s">
        <v>88</v>
      </c>
      <c r="D39" s="9" t="s">
        <v>88</v>
      </c>
      <c r="E39" s="9" t="s">
        <v>88</v>
      </c>
      <c r="F39" s="9" t="s">
        <v>88</v>
      </c>
      <c r="G39" s="9" t="s">
        <v>88</v>
      </c>
      <c r="H39" s="9" t="s">
        <v>88</v>
      </c>
      <c r="I39" s="9" t="s">
        <v>88</v>
      </c>
      <c r="J39" s="9" t="s">
        <v>88</v>
      </c>
      <c r="K39" s="9" t="s">
        <v>88</v>
      </c>
    </row>
    <row r="40" spans="1:11">
      <c r="A40" t="s">
        <v>175</v>
      </c>
      <c r="B40" s="9" t="s">
        <v>1435</v>
      </c>
      <c r="C40" s="9" t="s">
        <v>1435</v>
      </c>
      <c r="D40" s="9" t="s">
        <v>1435</v>
      </c>
      <c r="E40" s="9" t="s">
        <v>1435</v>
      </c>
      <c r="F40" s="9" t="s">
        <v>1435</v>
      </c>
      <c r="G40" s="9" t="s">
        <v>1435</v>
      </c>
      <c r="H40" s="9" t="s">
        <v>1435</v>
      </c>
      <c r="I40" s="9" t="s">
        <v>1435</v>
      </c>
      <c r="J40" s="9" t="s">
        <v>1435</v>
      </c>
      <c r="K40" s="9" t="s">
        <v>1435</v>
      </c>
    </row>
    <row r="41" spans="1:11">
      <c r="A41" t="s">
        <v>1436</v>
      </c>
      <c r="B41" s="9" t="s">
        <v>1437</v>
      </c>
      <c r="C41" s="9" t="s">
        <v>1438</v>
      </c>
      <c r="D41" s="9" t="s">
        <v>1439</v>
      </c>
      <c r="E41" s="9" t="s">
        <v>236</v>
      </c>
      <c r="F41" s="9" t="s">
        <v>1440</v>
      </c>
      <c r="G41" s="9" t="s">
        <v>1441</v>
      </c>
      <c r="H41" s="9" t="s">
        <v>1442</v>
      </c>
      <c r="I41" s="9" t="s">
        <v>1443</v>
      </c>
      <c r="J41" s="9" t="s">
        <v>1444</v>
      </c>
      <c r="K41" s="9" t="s">
        <v>1445</v>
      </c>
    </row>
    <row r="42" spans="1:11">
      <c r="A42" s="52" t="s">
        <v>1446</v>
      </c>
      <c r="B42" s="53" t="s">
        <v>1447</v>
      </c>
      <c r="C42" s="53" t="s">
        <v>1448</v>
      </c>
      <c r="D42" s="53" t="s">
        <v>1449</v>
      </c>
      <c r="E42" s="53" t="s">
        <v>1450</v>
      </c>
      <c r="F42" s="53" t="s">
        <v>1451</v>
      </c>
      <c r="G42" s="53" t="s">
        <v>1452</v>
      </c>
      <c r="H42" s="53" t="s">
        <v>1453</v>
      </c>
      <c r="I42" s="53" t="s">
        <v>189</v>
      </c>
      <c r="J42" s="53" t="s">
        <v>1454</v>
      </c>
      <c r="K42" s="53" t="s">
        <v>1455</v>
      </c>
    </row>
    <row r="43" spans="1:11">
      <c r="A43" t="s">
        <v>198</v>
      </c>
    </row>
    <row r="44" spans="1:11">
      <c r="A44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5221-650D-8141-B960-823274420C8C}">
  <dimension ref="A1:K74"/>
  <sheetViews>
    <sheetView workbookViewId="0">
      <selection activeCell="D44" sqref="D44"/>
    </sheetView>
  </sheetViews>
  <sheetFormatPr baseColWidth="10" defaultRowHeight="16"/>
  <cols>
    <col min="1" max="1" width="31.6640625" customWidth="1"/>
  </cols>
  <sheetData>
    <row r="1" spans="1:11" s="61" customFormat="1" ht="21">
      <c r="A1" s="60" t="s">
        <v>1763</v>
      </c>
    </row>
    <row r="3" spans="1:11">
      <c r="A3" s="50" t="s">
        <v>88</v>
      </c>
      <c r="B3" s="51" t="s">
        <v>89</v>
      </c>
      <c r="C3" s="51" t="s">
        <v>90</v>
      </c>
      <c r="D3" s="51" t="s">
        <v>91</v>
      </c>
      <c r="E3" s="51" t="s">
        <v>92</v>
      </c>
      <c r="F3" s="51" t="s">
        <v>93</v>
      </c>
      <c r="G3" s="51" t="s">
        <v>94</v>
      </c>
      <c r="H3" s="51" t="s">
        <v>95</v>
      </c>
      <c r="I3" s="51" t="s">
        <v>96</v>
      </c>
      <c r="J3" s="51" t="s">
        <v>97</v>
      </c>
      <c r="K3" s="51" t="s">
        <v>98</v>
      </c>
    </row>
    <row r="4" spans="1:11">
      <c r="A4" t="s">
        <v>99</v>
      </c>
      <c r="B4" s="9" t="s">
        <v>7</v>
      </c>
      <c r="C4" s="9" t="s">
        <v>100</v>
      </c>
      <c r="D4" s="9" t="s">
        <v>101</v>
      </c>
      <c r="E4" s="9" t="s">
        <v>102</v>
      </c>
      <c r="F4" s="9" t="s">
        <v>103</v>
      </c>
      <c r="G4" s="9" t="s">
        <v>104</v>
      </c>
      <c r="H4" s="9" t="s">
        <v>105</v>
      </c>
      <c r="I4" s="9" t="s">
        <v>106</v>
      </c>
      <c r="J4" s="9" t="s">
        <v>107</v>
      </c>
      <c r="K4" s="9" t="s">
        <v>52</v>
      </c>
    </row>
    <row r="5" spans="1:11">
      <c r="A5" s="50" t="s">
        <v>88</v>
      </c>
      <c r="B5" s="51" t="s">
        <v>88</v>
      </c>
      <c r="C5" s="51" t="s">
        <v>88</v>
      </c>
      <c r="D5" s="51" t="s">
        <v>88</v>
      </c>
      <c r="E5" s="51" t="s">
        <v>88</v>
      </c>
      <c r="F5" s="51" t="s">
        <v>88</v>
      </c>
      <c r="G5" s="51" t="s">
        <v>88</v>
      </c>
      <c r="H5" s="51" t="s">
        <v>88</v>
      </c>
      <c r="I5" s="51" t="s">
        <v>88</v>
      </c>
      <c r="J5" s="51" t="s">
        <v>88</v>
      </c>
      <c r="K5" s="51" t="s">
        <v>88</v>
      </c>
    </row>
    <row r="6" spans="1:11">
      <c r="A6" t="s">
        <v>1561</v>
      </c>
      <c r="B6" s="9" t="s">
        <v>1456</v>
      </c>
      <c r="C6" s="9" t="s">
        <v>88</v>
      </c>
      <c r="D6" s="9" t="s">
        <v>88</v>
      </c>
      <c r="E6" s="9" t="s">
        <v>88</v>
      </c>
      <c r="F6" s="9" t="s">
        <v>88</v>
      </c>
      <c r="G6" s="9" t="s">
        <v>88</v>
      </c>
      <c r="H6" s="9" t="s">
        <v>88</v>
      </c>
      <c r="I6" s="9" t="s">
        <v>88</v>
      </c>
      <c r="J6" s="9" t="s">
        <v>88</v>
      </c>
      <c r="K6" s="9" t="s">
        <v>88</v>
      </c>
    </row>
    <row r="7" spans="1:11">
      <c r="A7" t="s">
        <v>88</v>
      </c>
      <c r="B7" s="9" t="s">
        <v>1457</v>
      </c>
      <c r="C7" s="9" t="s">
        <v>88</v>
      </c>
      <c r="D7" s="9" t="s">
        <v>88</v>
      </c>
      <c r="E7" s="9" t="s">
        <v>88</v>
      </c>
      <c r="F7" s="9" t="s">
        <v>88</v>
      </c>
      <c r="G7" s="9" t="s">
        <v>88</v>
      </c>
      <c r="H7" s="9" t="s">
        <v>88</v>
      </c>
      <c r="I7" s="9" t="s">
        <v>88</v>
      </c>
      <c r="J7" s="9" t="s">
        <v>88</v>
      </c>
      <c r="K7" s="9" t="s">
        <v>88</v>
      </c>
    </row>
    <row r="8" spans="1:11">
      <c r="A8" t="s">
        <v>88</v>
      </c>
      <c r="B8" s="9" t="s">
        <v>1458</v>
      </c>
      <c r="C8" s="9" t="s">
        <v>88</v>
      </c>
      <c r="D8" s="9" t="s">
        <v>88</v>
      </c>
      <c r="E8" s="9" t="s">
        <v>88</v>
      </c>
      <c r="F8" s="9" t="s">
        <v>88</v>
      </c>
      <c r="G8" s="9" t="s">
        <v>88</v>
      </c>
      <c r="H8" s="9" t="s">
        <v>88</v>
      </c>
      <c r="I8" s="9" t="s">
        <v>88</v>
      </c>
      <c r="J8" s="9" t="s">
        <v>88</v>
      </c>
      <c r="K8" s="9" t="s">
        <v>88</v>
      </c>
    </row>
    <row r="9" spans="1:11">
      <c r="A9" t="s">
        <v>1571</v>
      </c>
      <c r="B9" s="9" t="s">
        <v>1459</v>
      </c>
      <c r="C9" s="9" t="s">
        <v>88</v>
      </c>
      <c r="D9" s="9" t="s">
        <v>88</v>
      </c>
      <c r="E9" s="9" t="s">
        <v>88</v>
      </c>
      <c r="F9" s="9" t="s">
        <v>88</v>
      </c>
      <c r="G9" s="9" t="s">
        <v>88</v>
      </c>
      <c r="H9" s="9" t="s">
        <v>88</v>
      </c>
      <c r="I9" s="9" t="s">
        <v>88</v>
      </c>
      <c r="J9" s="9" t="s">
        <v>88</v>
      </c>
      <c r="K9" s="9" t="s">
        <v>88</v>
      </c>
    </row>
    <row r="10" spans="1:11">
      <c r="A10" t="s">
        <v>88</v>
      </c>
      <c r="B10" s="9" t="s">
        <v>1460</v>
      </c>
      <c r="C10" s="9" t="s">
        <v>88</v>
      </c>
      <c r="D10" s="9" t="s">
        <v>88</v>
      </c>
      <c r="E10" s="9" t="s">
        <v>88</v>
      </c>
      <c r="F10" s="9" t="s">
        <v>88</v>
      </c>
      <c r="G10" s="9" t="s">
        <v>88</v>
      </c>
      <c r="H10" s="9" t="s">
        <v>88</v>
      </c>
      <c r="I10" s="9" t="s">
        <v>88</v>
      </c>
      <c r="J10" s="9" t="s">
        <v>88</v>
      </c>
      <c r="K10" s="9" t="s">
        <v>88</v>
      </c>
    </row>
    <row r="11" spans="1:11">
      <c r="A11" t="s">
        <v>88</v>
      </c>
      <c r="B11" s="9" t="s">
        <v>1461</v>
      </c>
      <c r="C11" s="9" t="s">
        <v>88</v>
      </c>
      <c r="D11" s="9" t="s">
        <v>88</v>
      </c>
      <c r="E11" s="9" t="s">
        <v>88</v>
      </c>
      <c r="F11" s="9" t="s">
        <v>88</v>
      </c>
      <c r="G11" s="9" t="s">
        <v>88</v>
      </c>
      <c r="H11" s="9" t="s">
        <v>88</v>
      </c>
      <c r="I11" s="9" t="s">
        <v>88</v>
      </c>
      <c r="J11" s="9" t="s">
        <v>88</v>
      </c>
      <c r="K11" s="9" t="s">
        <v>88</v>
      </c>
    </row>
    <row r="12" spans="1:11">
      <c r="A12" t="s">
        <v>1562</v>
      </c>
      <c r="B12" s="9" t="s">
        <v>88</v>
      </c>
      <c r="C12" s="9">
        <v>0.245</v>
      </c>
      <c r="D12" s="9" t="s">
        <v>88</v>
      </c>
      <c r="E12" s="9" t="s">
        <v>88</v>
      </c>
      <c r="F12" s="9" t="s">
        <v>88</v>
      </c>
      <c r="G12" s="9" t="s">
        <v>88</v>
      </c>
      <c r="H12" s="9" t="s">
        <v>88</v>
      </c>
      <c r="I12" s="9" t="s">
        <v>88</v>
      </c>
      <c r="J12" s="9" t="s">
        <v>88</v>
      </c>
      <c r="K12" s="9" t="s">
        <v>88</v>
      </c>
    </row>
    <row r="13" spans="1:11">
      <c r="A13" t="s">
        <v>88</v>
      </c>
      <c r="B13" s="9" t="s">
        <v>88</v>
      </c>
      <c r="C13" s="9" t="s">
        <v>1462</v>
      </c>
      <c r="D13" s="9" t="s">
        <v>88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88</v>
      </c>
      <c r="K13" s="9" t="s">
        <v>88</v>
      </c>
    </row>
    <row r="14" spans="1:11">
      <c r="A14" t="s">
        <v>88</v>
      </c>
      <c r="B14" s="9" t="s">
        <v>88</v>
      </c>
      <c r="C14" s="9" t="s">
        <v>1463</v>
      </c>
      <c r="D14" s="9" t="s">
        <v>88</v>
      </c>
      <c r="E14" s="9" t="s">
        <v>88</v>
      </c>
      <c r="F14" s="9" t="s">
        <v>88</v>
      </c>
      <c r="G14" s="9" t="s">
        <v>88</v>
      </c>
      <c r="H14" s="9" t="s">
        <v>88</v>
      </c>
      <c r="I14" s="9" t="s">
        <v>88</v>
      </c>
      <c r="J14" s="9" t="s">
        <v>88</v>
      </c>
      <c r="K14" s="9" t="s">
        <v>88</v>
      </c>
    </row>
    <row r="15" spans="1:11">
      <c r="A15" t="s">
        <v>1572</v>
      </c>
      <c r="B15" s="9" t="s">
        <v>88</v>
      </c>
      <c r="C15" s="9" t="s">
        <v>1464</v>
      </c>
      <c r="D15" s="9" t="s">
        <v>88</v>
      </c>
      <c r="E15" s="9" t="s">
        <v>88</v>
      </c>
      <c r="F15" s="9" t="s">
        <v>88</v>
      </c>
      <c r="G15" s="9" t="s">
        <v>88</v>
      </c>
      <c r="H15" s="9" t="s">
        <v>88</v>
      </c>
      <c r="I15" s="9" t="s">
        <v>88</v>
      </c>
      <c r="J15" s="9" t="s">
        <v>88</v>
      </c>
      <c r="K15" s="9" t="s">
        <v>88</v>
      </c>
    </row>
    <row r="16" spans="1:11">
      <c r="A16" t="s">
        <v>88</v>
      </c>
      <c r="B16" s="9" t="s">
        <v>88</v>
      </c>
      <c r="C16" s="9" t="s">
        <v>1465</v>
      </c>
      <c r="D16" s="9" t="s">
        <v>88</v>
      </c>
      <c r="E16" s="9" t="s">
        <v>88</v>
      </c>
      <c r="F16" s="9" t="s">
        <v>88</v>
      </c>
      <c r="G16" s="9" t="s">
        <v>88</v>
      </c>
      <c r="H16" s="9" t="s">
        <v>88</v>
      </c>
      <c r="I16" s="9" t="s">
        <v>88</v>
      </c>
      <c r="J16" s="9" t="s">
        <v>88</v>
      </c>
      <c r="K16" s="9" t="s">
        <v>88</v>
      </c>
    </row>
    <row r="17" spans="1:11">
      <c r="A17" t="s">
        <v>88</v>
      </c>
      <c r="B17" s="9" t="s">
        <v>88</v>
      </c>
      <c r="C17" s="9" t="s">
        <v>1466</v>
      </c>
      <c r="D17" s="9" t="s">
        <v>88</v>
      </c>
      <c r="E17" s="9" t="s">
        <v>88</v>
      </c>
      <c r="F17" s="9" t="s">
        <v>88</v>
      </c>
      <c r="G17" s="9" t="s">
        <v>88</v>
      </c>
      <c r="H17" s="9" t="s">
        <v>88</v>
      </c>
      <c r="I17" s="9" t="s">
        <v>88</v>
      </c>
      <c r="J17" s="9" t="s">
        <v>88</v>
      </c>
      <c r="K17" s="9" t="s">
        <v>88</v>
      </c>
    </row>
    <row r="18" spans="1:11">
      <c r="A18" t="s">
        <v>1563</v>
      </c>
      <c r="B18" s="9" t="s">
        <v>88</v>
      </c>
      <c r="C18" s="9" t="s">
        <v>88</v>
      </c>
      <c r="D18" s="9" t="s">
        <v>1467</v>
      </c>
      <c r="E18" s="9" t="s">
        <v>88</v>
      </c>
      <c r="F18" s="9" t="s">
        <v>88</v>
      </c>
      <c r="G18" s="9" t="s">
        <v>88</v>
      </c>
      <c r="H18" s="9" t="s">
        <v>88</v>
      </c>
      <c r="I18" s="9" t="s">
        <v>88</v>
      </c>
      <c r="J18" s="9" t="s">
        <v>88</v>
      </c>
      <c r="K18" s="9" t="s">
        <v>88</v>
      </c>
    </row>
    <row r="19" spans="1:11">
      <c r="A19" t="s">
        <v>88</v>
      </c>
      <c r="B19" s="9" t="s">
        <v>88</v>
      </c>
      <c r="C19" s="9" t="s">
        <v>88</v>
      </c>
      <c r="D19" s="9" t="s">
        <v>1468</v>
      </c>
      <c r="E19" s="9" t="s">
        <v>88</v>
      </c>
      <c r="F19" s="9" t="s">
        <v>88</v>
      </c>
      <c r="G19" s="9" t="s">
        <v>88</v>
      </c>
      <c r="H19" s="9" t="s">
        <v>88</v>
      </c>
      <c r="I19" s="9" t="s">
        <v>88</v>
      </c>
      <c r="J19" s="9" t="s">
        <v>88</v>
      </c>
      <c r="K19" s="9" t="s">
        <v>88</v>
      </c>
    </row>
    <row r="20" spans="1:11">
      <c r="A20" t="s">
        <v>88</v>
      </c>
      <c r="B20" s="9" t="s">
        <v>88</v>
      </c>
      <c r="C20" s="9" t="s">
        <v>88</v>
      </c>
      <c r="D20" s="9" t="s">
        <v>1469</v>
      </c>
      <c r="E20" s="9" t="s">
        <v>88</v>
      </c>
      <c r="F20" s="9" t="s">
        <v>88</v>
      </c>
      <c r="G20" s="9" t="s">
        <v>88</v>
      </c>
      <c r="H20" s="9" t="s">
        <v>88</v>
      </c>
      <c r="I20" s="9" t="s">
        <v>88</v>
      </c>
      <c r="J20" s="9" t="s">
        <v>88</v>
      </c>
      <c r="K20" s="9" t="s">
        <v>88</v>
      </c>
    </row>
    <row r="21" spans="1:11">
      <c r="A21" t="s">
        <v>1573</v>
      </c>
      <c r="B21" s="9" t="s">
        <v>88</v>
      </c>
      <c r="C21" s="9" t="s">
        <v>88</v>
      </c>
      <c r="D21" s="9" t="s">
        <v>1470</v>
      </c>
      <c r="E21" s="9" t="s">
        <v>88</v>
      </c>
      <c r="F21" s="9" t="s">
        <v>88</v>
      </c>
      <c r="G21" s="9" t="s">
        <v>88</v>
      </c>
      <c r="H21" s="9" t="s">
        <v>88</v>
      </c>
      <c r="I21" s="9" t="s">
        <v>88</v>
      </c>
      <c r="J21" s="9" t="s">
        <v>88</v>
      </c>
      <c r="K21" s="9" t="s">
        <v>88</v>
      </c>
    </row>
    <row r="22" spans="1:11">
      <c r="A22" t="s">
        <v>88</v>
      </c>
      <c r="B22" s="9" t="s">
        <v>88</v>
      </c>
      <c r="C22" s="9" t="s">
        <v>88</v>
      </c>
      <c r="D22" s="9" t="s">
        <v>1471</v>
      </c>
      <c r="E22" s="9" t="s">
        <v>88</v>
      </c>
      <c r="F22" s="9" t="s">
        <v>88</v>
      </c>
      <c r="G22" s="9" t="s">
        <v>88</v>
      </c>
      <c r="H22" s="9" t="s">
        <v>88</v>
      </c>
      <c r="I22" s="9" t="s">
        <v>88</v>
      </c>
      <c r="J22" s="9" t="s">
        <v>88</v>
      </c>
      <c r="K22" s="9" t="s">
        <v>88</v>
      </c>
    </row>
    <row r="23" spans="1:11">
      <c r="A23" t="s">
        <v>88</v>
      </c>
      <c r="B23" s="9" t="s">
        <v>88</v>
      </c>
      <c r="C23" s="9" t="s">
        <v>88</v>
      </c>
      <c r="D23" s="9" t="s">
        <v>1472</v>
      </c>
      <c r="E23" s="9" t="s">
        <v>88</v>
      </c>
      <c r="F23" s="9" t="s">
        <v>88</v>
      </c>
      <c r="G23" s="9" t="s">
        <v>88</v>
      </c>
      <c r="H23" s="9" t="s">
        <v>88</v>
      </c>
      <c r="I23" s="9" t="s">
        <v>88</v>
      </c>
      <c r="J23" s="9" t="s">
        <v>88</v>
      </c>
      <c r="K23" s="9" t="s">
        <v>88</v>
      </c>
    </row>
    <row r="24" spans="1:11">
      <c r="A24" t="s">
        <v>1564</v>
      </c>
      <c r="B24" s="9" t="s">
        <v>88</v>
      </c>
      <c r="C24" s="9" t="s">
        <v>88</v>
      </c>
      <c r="D24" s="9" t="s">
        <v>88</v>
      </c>
      <c r="E24" s="9" t="s">
        <v>1473</v>
      </c>
      <c r="F24" s="9" t="s">
        <v>88</v>
      </c>
      <c r="G24" s="9" t="s">
        <v>88</v>
      </c>
      <c r="H24" s="9" t="s">
        <v>88</v>
      </c>
      <c r="I24" s="9" t="s">
        <v>88</v>
      </c>
      <c r="J24" s="9" t="s">
        <v>88</v>
      </c>
      <c r="K24" s="9" t="s">
        <v>88</v>
      </c>
    </row>
    <row r="25" spans="1:11">
      <c r="A25" t="s">
        <v>88</v>
      </c>
      <c r="B25" s="9" t="s">
        <v>88</v>
      </c>
      <c r="C25" s="9" t="s">
        <v>88</v>
      </c>
      <c r="D25" s="9" t="s">
        <v>88</v>
      </c>
      <c r="E25" s="9" t="s">
        <v>1474</v>
      </c>
      <c r="F25" s="9" t="s">
        <v>88</v>
      </c>
      <c r="G25" s="9" t="s">
        <v>88</v>
      </c>
      <c r="H25" s="9" t="s">
        <v>88</v>
      </c>
      <c r="I25" s="9" t="s">
        <v>88</v>
      </c>
      <c r="J25" s="9" t="s">
        <v>88</v>
      </c>
      <c r="K25" s="9" t="s">
        <v>88</v>
      </c>
    </row>
    <row r="26" spans="1:11">
      <c r="A26" t="s">
        <v>88</v>
      </c>
      <c r="B26" s="9" t="s">
        <v>88</v>
      </c>
      <c r="C26" s="9" t="s">
        <v>88</v>
      </c>
      <c r="D26" s="9" t="s">
        <v>88</v>
      </c>
      <c r="E26" s="9" t="s">
        <v>1475</v>
      </c>
      <c r="F26" s="9" t="s">
        <v>88</v>
      </c>
      <c r="G26" s="9" t="s">
        <v>88</v>
      </c>
      <c r="H26" s="9" t="s">
        <v>88</v>
      </c>
      <c r="I26" s="9" t="s">
        <v>88</v>
      </c>
      <c r="J26" s="9" t="s">
        <v>88</v>
      </c>
      <c r="K26" s="9" t="s">
        <v>88</v>
      </c>
    </row>
    <row r="27" spans="1:11">
      <c r="A27" t="s">
        <v>1574</v>
      </c>
      <c r="B27" s="9" t="s">
        <v>88</v>
      </c>
      <c r="C27" s="9" t="s">
        <v>88</v>
      </c>
      <c r="D27" s="9" t="s">
        <v>88</v>
      </c>
      <c r="E27" s="9" t="s">
        <v>1476</v>
      </c>
      <c r="F27" s="9" t="s">
        <v>88</v>
      </c>
      <c r="G27" s="9" t="s">
        <v>88</v>
      </c>
      <c r="H27" s="9" t="s">
        <v>88</v>
      </c>
      <c r="I27" s="9" t="s">
        <v>88</v>
      </c>
      <c r="J27" s="9" t="s">
        <v>88</v>
      </c>
      <c r="K27" s="9" t="s">
        <v>88</v>
      </c>
    </row>
    <row r="28" spans="1:11">
      <c r="A28" t="s">
        <v>88</v>
      </c>
      <c r="B28" s="9" t="s">
        <v>88</v>
      </c>
      <c r="C28" s="9" t="s">
        <v>88</v>
      </c>
      <c r="D28" s="9" t="s">
        <v>88</v>
      </c>
      <c r="E28" s="9" t="s">
        <v>1405</v>
      </c>
      <c r="F28" s="9" t="s">
        <v>88</v>
      </c>
      <c r="G28" s="9" t="s">
        <v>88</v>
      </c>
      <c r="H28" s="9" t="s">
        <v>88</v>
      </c>
      <c r="I28" s="9" t="s">
        <v>88</v>
      </c>
      <c r="J28" s="9" t="s">
        <v>88</v>
      </c>
      <c r="K28" s="9" t="s">
        <v>88</v>
      </c>
    </row>
    <row r="29" spans="1:11">
      <c r="A29" t="s">
        <v>88</v>
      </c>
      <c r="B29" s="9" t="s">
        <v>88</v>
      </c>
      <c r="C29" s="9" t="s">
        <v>88</v>
      </c>
      <c r="D29" s="9" t="s">
        <v>88</v>
      </c>
      <c r="E29" s="9" t="s">
        <v>1477</v>
      </c>
      <c r="F29" s="9" t="s">
        <v>88</v>
      </c>
      <c r="G29" s="9" t="s">
        <v>88</v>
      </c>
      <c r="H29" s="9" t="s">
        <v>88</v>
      </c>
      <c r="I29" s="9" t="s">
        <v>88</v>
      </c>
      <c r="J29" s="9" t="s">
        <v>88</v>
      </c>
      <c r="K29" s="9" t="s">
        <v>88</v>
      </c>
    </row>
    <row r="30" spans="1:11">
      <c r="A30" t="s">
        <v>1565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1478</v>
      </c>
      <c r="G30" s="9" t="s">
        <v>88</v>
      </c>
      <c r="H30" s="9" t="s">
        <v>88</v>
      </c>
      <c r="I30" s="9" t="s">
        <v>88</v>
      </c>
      <c r="J30" s="9" t="s">
        <v>88</v>
      </c>
      <c r="K30" s="9" t="s">
        <v>88</v>
      </c>
    </row>
    <row r="31" spans="1:11">
      <c r="A31" t="s">
        <v>88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1479</v>
      </c>
      <c r="G31" s="9" t="s">
        <v>88</v>
      </c>
      <c r="H31" s="9" t="s">
        <v>88</v>
      </c>
      <c r="I31" s="9" t="s">
        <v>88</v>
      </c>
      <c r="J31" s="9" t="s">
        <v>88</v>
      </c>
      <c r="K31" s="9" t="s">
        <v>88</v>
      </c>
    </row>
    <row r="32" spans="1:11">
      <c r="A32" t="s">
        <v>88</v>
      </c>
      <c r="B32" s="9" t="s">
        <v>88</v>
      </c>
      <c r="C32" s="9" t="s">
        <v>88</v>
      </c>
      <c r="D32" s="9" t="s">
        <v>88</v>
      </c>
      <c r="E32" s="9" t="s">
        <v>88</v>
      </c>
      <c r="F32" s="9" t="s">
        <v>1480</v>
      </c>
      <c r="G32" s="9" t="s">
        <v>88</v>
      </c>
      <c r="H32" s="9" t="s">
        <v>88</v>
      </c>
      <c r="I32" s="9" t="s">
        <v>88</v>
      </c>
      <c r="J32" s="9" t="s">
        <v>88</v>
      </c>
      <c r="K32" s="9" t="s">
        <v>88</v>
      </c>
    </row>
    <row r="33" spans="1:11">
      <c r="A33" t="s">
        <v>1575</v>
      </c>
      <c r="B33" s="9" t="s">
        <v>88</v>
      </c>
      <c r="C33" s="9" t="s">
        <v>88</v>
      </c>
      <c r="D33" s="9" t="s">
        <v>88</v>
      </c>
      <c r="E33" s="9" t="s">
        <v>88</v>
      </c>
      <c r="F33" s="9" t="s">
        <v>1481</v>
      </c>
      <c r="G33" s="9" t="s">
        <v>88</v>
      </c>
      <c r="H33" s="9" t="s">
        <v>88</v>
      </c>
      <c r="I33" s="9" t="s">
        <v>88</v>
      </c>
      <c r="J33" s="9" t="s">
        <v>88</v>
      </c>
      <c r="K33" s="9" t="s">
        <v>88</v>
      </c>
    </row>
    <row r="34" spans="1:11">
      <c r="A34" t="s">
        <v>88</v>
      </c>
      <c r="B34" s="9" t="s">
        <v>88</v>
      </c>
      <c r="C34" s="9" t="s">
        <v>88</v>
      </c>
      <c r="D34" s="9" t="s">
        <v>88</v>
      </c>
      <c r="E34" s="9" t="s">
        <v>88</v>
      </c>
      <c r="F34" s="9" t="s">
        <v>1482</v>
      </c>
      <c r="G34" s="9" t="s">
        <v>88</v>
      </c>
      <c r="H34" s="9" t="s">
        <v>88</v>
      </c>
      <c r="I34" s="9" t="s">
        <v>88</v>
      </c>
      <c r="J34" s="9" t="s">
        <v>88</v>
      </c>
      <c r="K34" s="9" t="s">
        <v>88</v>
      </c>
    </row>
    <row r="35" spans="1:11">
      <c r="A35" t="s">
        <v>88</v>
      </c>
      <c r="B35" s="9" t="s">
        <v>88</v>
      </c>
      <c r="C35" s="9" t="s">
        <v>88</v>
      </c>
      <c r="D35" s="9" t="s">
        <v>88</v>
      </c>
      <c r="E35" s="9" t="s">
        <v>88</v>
      </c>
      <c r="F35" s="9" t="s">
        <v>1483</v>
      </c>
      <c r="G35" s="9" t="s">
        <v>88</v>
      </c>
      <c r="H35" s="9" t="s">
        <v>88</v>
      </c>
      <c r="I35" s="9" t="s">
        <v>88</v>
      </c>
      <c r="J35" s="9" t="s">
        <v>88</v>
      </c>
      <c r="K35" s="9" t="s">
        <v>88</v>
      </c>
    </row>
    <row r="36" spans="1:11">
      <c r="A36" t="s">
        <v>1566</v>
      </c>
      <c r="B36" s="9" t="s">
        <v>88</v>
      </c>
      <c r="C36" s="9" t="s">
        <v>88</v>
      </c>
      <c r="D36" s="9" t="s">
        <v>88</v>
      </c>
      <c r="E36" s="9" t="s">
        <v>88</v>
      </c>
      <c r="F36" s="9" t="s">
        <v>88</v>
      </c>
      <c r="G36" s="9" t="s">
        <v>1484</v>
      </c>
      <c r="H36" s="9" t="s">
        <v>88</v>
      </c>
      <c r="I36" s="9" t="s">
        <v>88</v>
      </c>
      <c r="J36" s="9" t="s">
        <v>88</v>
      </c>
      <c r="K36" s="9" t="s">
        <v>88</v>
      </c>
    </row>
    <row r="37" spans="1:11">
      <c r="A37" t="s">
        <v>88</v>
      </c>
      <c r="B37" s="9" t="s">
        <v>88</v>
      </c>
      <c r="C37" s="9" t="s">
        <v>88</v>
      </c>
      <c r="D37" s="9" t="s">
        <v>88</v>
      </c>
      <c r="E37" s="9" t="s">
        <v>88</v>
      </c>
      <c r="F37" s="9" t="s">
        <v>88</v>
      </c>
      <c r="G37" s="9" t="s">
        <v>1485</v>
      </c>
      <c r="H37" s="9" t="s">
        <v>88</v>
      </c>
      <c r="I37" s="9" t="s">
        <v>88</v>
      </c>
      <c r="J37" s="9" t="s">
        <v>88</v>
      </c>
      <c r="K37" s="9" t="s">
        <v>88</v>
      </c>
    </row>
    <row r="38" spans="1:11">
      <c r="A38" t="s">
        <v>88</v>
      </c>
      <c r="B38" s="9" t="s">
        <v>88</v>
      </c>
      <c r="C38" s="9" t="s">
        <v>88</v>
      </c>
      <c r="D38" s="9" t="s">
        <v>88</v>
      </c>
      <c r="E38" s="9" t="s">
        <v>88</v>
      </c>
      <c r="F38" s="9" t="s">
        <v>88</v>
      </c>
      <c r="G38" s="9" t="s">
        <v>1486</v>
      </c>
      <c r="H38" s="9" t="s">
        <v>88</v>
      </c>
      <c r="I38" s="9" t="s">
        <v>88</v>
      </c>
      <c r="J38" s="9" t="s">
        <v>88</v>
      </c>
      <c r="K38" s="9" t="s">
        <v>88</v>
      </c>
    </row>
    <row r="39" spans="1:11">
      <c r="A39" t="s">
        <v>1576</v>
      </c>
      <c r="B39" s="9" t="s">
        <v>88</v>
      </c>
      <c r="C39" s="9" t="s">
        <v>88</v>
      </c>
      <c r="D39" s="9" t="s">
        <v>88</v>
      </c>
      <c r="E39" s="9" t="s">
        <v>88</v>
      </c>
      <c r="F39" s="9" t="s">
        <v>88</v>
      </c>
      <c r="G39" s="9" t="s">
        <v>1487</v>
      </c>
      <c r="H39" s="9" t="s">
        <v>88</v>
      </c>
      <c r="I39" s="9" t="s">
        <v>88</v>
      </c>
      <c r="J39" s="9" t="s">
        <v>88</v>
      </c>
      <c r="K39" s="9" t="s">
        <v>88</v>
      </c>
    </row>
    <row r="40" spans="1:11">
      <c r="A40" t="s">
        <v>88</v>
      </c>
      <c r="B40" s="9" t="s">
        <v>88</v>
      </c>
      <c r="C40" s="9" t="s">
        <v>88</v>
      </c>
      <c r="D40" s="9" t="s">
        <v>88</v>
      </c>
      <c r="E40" s="9" t="s">
        <v>88</v>
      </c>
      <c r="F40" s="9" t="s">
        <v>88</v>
      </c>
      <c r="G40" s="9" t="s">
        <v>1488</v>
      </c>
      <c r="H40" s="9" t="s">
        <v>88</v>
      </c>
      <c r="I40" s="9" t="s">
        <v>88</v>
      </c>
      <c r="J40" s="9" t="s">
        <v>88</v>
      </c>
      <c r="K40" s="9" t="s">
        <v>88</v>
      </c>
    </row>
    <row r="41" spans="1:11">
      <c r="A41" t="s">
        <v>88</v>
      </c>
      <c r="B41" s="9" t="s">
        <v>88</v>
      </c>
      <c r="C41" s="9" t="s">
        <v>88</v>
      </c>
      <c r="D41" s="9" t="s">
        <v>88</v>
      </c>
      <c r="E41" s="9" t="s">
        <v>88</v>
      </c>
      <c r="F41" s="9" t="s">
        <v>88</v>
      </c>
      <c r="G41" s="9" t="s">
        <v>1489</v>
      </c>
      <c r="H41" s="9" t="s">
        <v>88</v>
      </c>
      <c r="I41" s="9" t="s">
        <v>88</v>
      </c>
      <c r="J41" s="9" t="s">
        <v>88</v>
      </c>
      <c r="K41" s="9" t="s">
        <v>88</v>
      </c>
    </row>
    <row r="42" spans="1:11">
      <c r="A42" t="s">
        <v>1567</v>
      </c>
      <c r="B42" s="9" t="s">
        <v>88</v>
      </c>
      <c r="C42" s="9" t="s">
        <v>88</v>
      </c>
      <c r="D42" s="9" t="s">
        <v>88</v>
      </c>
      <c r="E42" s="9" t="s">
        <v>88</v>
      </c>
      <c r="F42" s="9" t="s">
        <v>88</v>
      </c>
      <c r="G42" s="9" t="s">
        <v>88</v>
      </c>
      <c r="H42" s="9" t="s">
        <v>1490</v>
      </c>
      <c r="I42" s="9" t="s">
        <v>88</v>
      </c>
      <c r="J42" s="9" t="s">
        <v>88</v>
      </c>
      <c r="K42" s="9" t="s">
        <v>88</v>
      </c>
    </row>
    <row r="43" spans="1:11">
      <c r="A43" t="s">
        <v>88</v>
      </c>
      <c r="B43" s="9" t="s">
        <v>88</v>
      </c>
      <c r="C43" s="9" t="s">
        <v>88</v>
      </c>
      <c r="D43" s="9" t="s">
        <v>88</v>
      </c>
      <c r="E43" s="9" t="s">
        <v>88</v>
      </c>
      <c r="F43" s="9" t="s">
        <v>88</v>
      </c>
      <c r="G43" s="9" t="s">
        <v>88</v>
      </c>
      <c r="H43" s="9" t="s">
        <v>1491</v>
      </c>
      <c r="I43" s="9" t="s">
        <v>88</v>
      </c>
      <c r="J43" s="9" t="s">
        <v>88</v>
      </c>
      <c r="K43" s="9" t="s">
        <v>88</v>
      </c>
    </row>
    <row r="44" spans="1:11">
      <c r="A44" t="s">
        <v>88</v>
      </c>
      <c r="B44" s="9" t="s">
        <v>88</v>
      </c>
      <c r="C44" s="9" t="s">
        <v>88</v>
      </c>
      <c r="D44" s="9" t="s">
        <v>88</v>
      </c>
      <c r="E44" s="9" t="s">
        <v>88</v>
      </c>
      <c r="F44" s="9" t="s">
        <v>88</v>
      </c>
      <c r="G44" s="9" t="s">
        <v>88</v>
      </c>
      <c r="H44" s="9" t="s">
        <v>1430</v>
      </c>
      <c r="I44" s="9" t="s">
        <v>88</v>
      </c>
      <c r="J44" s="9" t="s">
        <v>88</v>
      </c>
      <c r="K44" s="9" t="s">
        <v>88</v>
      </c>
    </row>
    <row r="45" spans="1:11">
      <c r="A45" t="s">
        <v>239</v>
      </c>
      <c r="B45" s="9" t="s">
        <v>88</v>
      </c>
      <c r="C45" s="9" t="s">
        <v>88</v>
      </c>
      <c r="D45" s="9" t="s">
        <v>88</v>
      </c>
      <c r="E45" s="9" t="s">
        <v>88</v>
      </c>
      <c r="F45" s="9" t="s">
        <v>88</v>
      </c>
      <c r="G45" s="9" t="s">
        <v>88</v>
      </c>
      <c r="H45" s="9" t="s">
        <v>1492</v>
      </c>
      <c r="I45" s="9" t="s">
        <v>88</v>
      </c>
      <c r="J45" s="9" t="s">
        <v>88</v>
      </c>
      <c r="K45" s="9" t="s">
        <v>88</v>
      </c>
    </row>
    <row r="46" spans="1:11">
      <c r="A46" t="s">
        <v>88</v>
      </c>
      <c r="B46" s="9" t="s">
        <v>88</v>
      </c>
      <c r="C46" s="9" t="s">
        <v>88</v>
      </c>
      <c r="D46" s="9" t="s">
        <v>88</v>
      </c>
      <c r="E46" s="9" t="s">
        <v>88</v>
      </c>
      <c r="F46" s="9" t="s">
        <v>88</v>
      </c>
      <c r="G46" s="9" t="s">
        <v>88</v>
      </c>
      <c r="H46" s="9" t="s">
        <v>1493</v>
      </c>
      <c r="I46" s="9" t="s">
        <v>88</v>
      </c>
      <c r="J46" s="9" t="s">
        <v>88</v>
      </c>
      <c r="K46" s="9" t="s">
        <v>88</v>
      </c>
    </row>
    <row r="47" spans="1:11">
      <c r="A47" t="s">
        <v>88</v>
      </c>
      <c r="B47" s="9" t="s">
        <v>88</v>
      </c>
      <c r="C47" s="9" t="s">
        <v>88</v>
      </c>
      <c r="D47" s="9" t="s">
        <v>88</v>
      </c>
      <c r="E47" s="9" t="s">
        <v>88</v>
      </c>
      <c r="F47" s="9" t="s">
        <v>88</v>
      </c>
      <c r="G47" s="9" t="s">
        <v>88</v>
      </c>
      <c r="H47" s="9" t="s">
        <v>1494</v>
      </c>
      <c r="I47" s="9" t="s">
        <v>88</v>
      </c>
      <c r="J47" s="9" t="s">
        <v>88</v>
      </c>
      <c r="K47" s="9" t="s">
        <v>88</v>
      </c>
    </row>
    <row r="48" spans="1:11">
      <c r="A48" t="s">
        <v>1568</v>
      </c>
      <c r="B48" s="9" t="s">
        <v>88</v>
      </c>
      <c r="C48" s="9" t="s">
        <v>88</v>
      </c>
      <c r="D48" s="9" t="s">
        <v>88</v>
      </c>
      <c r="E48" s="9" t="s">
        <v>88</v>
      </c>
      <c r="F48" s="9" t="s">
        <v>88</v>
      </c>
      <c r="G48" s="9" t="s">
        <v>88</v>
      </c>
      <c r="H48" s="9" t="s">
        <v>88</v>
      </c>
      <c r="I48" s="9" t="s">
        <v>1495</v>
      </c>
      <c r="J48" s="9" t="s">
        <v>88</v>
      </c>
      <c r="K48" s="9" t="s">
        <v>88</v>
      </c>
    </row>
    <row r="49" spans="1:11">
      <c r="A49" t="s">
        <v>88</v>
      </c>
      <c r="B49" s="9" t="s">
        <v>88</v>
      </c>
      <c r="C49" s="9" t="s">
        <v>88</v>
      </c>
      <c r="D49" s="9" t="s">
        <v>88</v>
      </c>
      <c r="E49" s="9" t="s">
        <v>88</v>
      </c>
      <c r="F49" s="9" t="s">
        <v>88</v>
      </c>
      <c r="G49" s="9" t="s">
        <v>88</v>
      </c>
      <c r="H49" s="9" t="s">
        <v>88</v>
      </c>
      <c r="I49" s="9" t="s">
        <v>1496</v>
      </c>
      <c r="J49" s="9" t="s">
        <v>88</v>
      </c>
      <c r="K49" s="9" t="s">
        <v>88</v>
      </c>
    </row>
    <row r="50" spans="1:11">
      <c r="A50" t="s">
        <v>88</v>
      </c>
      <c r="B50" s="9" t="s">
        <v>88</v>
      </c>
      <c r="C50" s="9" t="s">
        <v>88</v>
      </c>
      <c r="D50" s="9" t="s">
        <v>88</v>
      </c>
      <c r="E50" s="9" t="s">
        <v>88</v>
      </c>
      <c r="F50" s="9" t="s">
        <v>88</v>
      </c>
      <c r="G50" s="9" t="s">
        <v>88</v>
      </c>
      <c r="H50" s="9" t="s">
        <v>88</v>
      </c>
      <c r="I50" s="9" t="s">
        <v>1497</v>
      </c>
      <c r="J50" s="9" t="s">
        <v>88</v>
      </c>
      <c r="K50" s="9" t="s">
        <v>88</v>
      </c>
    </row>
    <row r="51" spans="1:11">
      <c r="A51" t="s">
        <v>1577</v>
      </c>
      <c r="B51" s="9" t="s">
        <v>88</v>
      </c>
      <c r="C51" s="9" t="s">
        <v>88</v>
      </c>
      <c r="D51" s="9" t="s">
        <v>88</v>
      </c>
      <c r="E51" s="9" t="s">
        <v>88</v>
      </c>
      <c r="F51" s="9" t="s">
        <v>88</v>
      </c>
      <c r="G51" s="9" t="s">
        <v>88</v>
      </c>
      <c r="H51" s="9" t="s">
        <v>88</v>
      </c>
      <c r="I51" s="9" t="s">
        <v>1498</v>
      </c>
      <c r="J51" s="9" t="s">
        <v>88</v>
      </c>
      <c r="K51" s="9" t="s">
        <v>88</v>
      </c>
    </row>
    <row r="52" spans="1:11">
      <c r="A52" t="s">
        <v>88</v>
      </c>
      <c r="B52" s="9" t="s">
        <v>88</v>
      </c>
      <c r="C52" s="9" t="s">
        <v>88</v>
      </c>
      <c r="D52" s="9" t="s">
        <v>88</v>
      </c>
      <c r="E52" s="9" t="s">
        <v>88</v>
      </c>
      <c r="F52" s="9" t="s">
        <v>88</v>
      </c>
      <c r="G52" s="9" t="s">
        <v>88</v>
      </c>
      <c r="H52" s="9" t="s">
        <v>88</v>
      </c>
      <c r="I52" s="9" t="s">
        <v>1499</v>
      </c>
      <c r="J52" s="9" t="s">
        <v>88</v>
      </c>
      <c r="K52" s="9" t="s">
        <v>88</v>
      </c>
    </row>
    <row r="53" spans="1:11">
      <c r="A53" t="s">
        <v>88</v>
      </c>
      <c r="B53" s="9" t="s">
        <v>88</v>
      </c>
      <c r="C53" s="9" t="s">
        <v>88</v>
      </c>
      <c r="D53" s="9" t="s">
        <v>88</v>
      </c>
      <c r="E53" s="9" t="s">
        <v>88</v>
      </c>
      <c r="F53" s="9" t="s">
        <v>88</v>
      </c>
      <c r="G53" s="9" t="s">
        <v>88</v>
      </c>
      <c r="H53" s="9" t="s">
        <v>88</v>
      </c>
      <c r="I53" s="9" t="s">
        <v>1500</v>
      </c>
      <c r="J53" s="9" t="s">
        <v>88</v>
      </c>
      <c r="K53" s="9" t="s">
        <v>88</v>
      </c>
    </row>
    <row r="54" spans="1:11">
      <c r="A54" t="s">
        <v>1569</v>
      </c>
      <c r="B54" s="9" t="s">
        <v>88</v>
      </c>
      <c r="C54" s="9" t="s">
        <v>88</v>
      </c>
      <c r="D54" s="9" t="s">
        <v>88</v>
      </c>
      <c r="E54" s="9" t="s">
        <v>88</v>
      </c>
      <c r="F54" s="9" t="s">
        <v>88</v>
      </c>
      <c r="G54" s="9" t="s">
        <v>88</v>
      </c>
      <c r="H54" s="9" t="s">
        <v>88</v>
      </c>
      <c r="I54" s="9" t="s">
        <v>88</v>
      </c>
      <c r="J54" s="9" t="s">
        <v>1501</v>
      </c>
      <c r="K54" s="9" t="s">
        <v>88</v>
      </c>
    </row>
    <row r="55" spans="1:11">
      <c r="A55" t="s">
        <v>88</v>
      </c>
      <c r="B55" s="9" t="s">
        <v>88</v>
      </c>
      <c r="C55" s="9" t="s">
        <v>88</v>
      </c>
      <c r="D55" s="9" t="s">
        <v>88</v>
      </c>
      <c r="E55" s="9" t="s">
        <v>88</v>
      </c>
      <c r="F55" s="9" t="s">
        <v>88</v>
      </c>
      <c r="G55" s="9" t="s">
        <v>88</v>
      </c>
      <c r="H55" s="9" t="s">
        <v>88</v>
      </c>
      <c r="I55" s="9" t="s">
        <v>88</v>
      </c>
      <c r="J55" s="9" t="s">
        <v>1502</v>
      </c>
      <c r="K55" s="9" t="s">
        <v>88</v>
      </c>
    </row>
    <row r="56" spans="1:11">
      <c r="A56" t="s">
        <v>88</v>
      </c>
      <c r="B56" s="9" t="s">
        <v>88</v>
      </c>
      <c r="C56" s="9" t="s">
        <v>88</v>
      </c>
      <c r="D56" s="9" t="s">
        <v>88</v>
      </c>
      <c r="E56" s="9" t="s">
        <v>88</v>
      </c>
      <c r="F56" s="9" t="s">
        <v>88</v>
      </c>
      <c r="G56" s="9" t="s">
        <v>88</v>
      </c>
      <c r="H56" s="9" t="s">
        <v>88</v>
      </c>
      <c r="I56" s="9" t="s">
        <v>88</v>
      </c>
      <c r="J56" s="9" t="s">
        <v>1503</v>
      </c>
      <c r="K56" s="9" t="s">
        <v>88</v>
      </c>
    </row>
    <row r="57" spans="1:11">
      <c r="A57" t="s">
        <v>1578</v>
      </c>
      <c r="B57" s="9" t="s">
        <v>88</v>
      </c>
      <c r="C57" s="9" t="s">
        <v>88</v>
      </c>
      <c r="D57" s="9" t="s">
        <v>88</v>
      </c>
      <c r="E57" s="9" t="s">
        <v>88</v>
      </c>
      <c r="F57" s="9" t="s">
        <v>88</v>
      </c>
      <c r="G57" s="9" t="s">
        <v>88</v>
      </c>
      <c r="H57" s="9" t="s">
        <v>88</v>
      </c>
      <c r="I57" s="9" t="s">
        <v>88</v>
      </c>
      <c r="J57" s="9" t="s">
        <v>1504</v>
      </c>
      <c r="K57" s="9" t="s">
        <v>88</v>
      </c>
    </row>
    <row r="58" spans="1:11">
      <c r="A58" t="s">
        <v>88</v>
      </c>
      <c r="B58" s="9" t="s">
        <v>88</v>
      </c>
      <c r="C58" s="9" t="s">
        <v>88</v>
      </c>
      <c r="D58" s="9" t="s">
        <v>88</v>
      </c>
      <c r="E58" s="9" t="s">
        <v>88</v>
      </c>
      <c r="F58" s="9" t="s">
        <v>88</v>
      </c>
      <c r="G58" s="9" t="s">
        <v>88</v>
      </c>
      <c r="H58" s="9" t="s">
        <v>88</v>
      </c>
      <c r="I58" s="9" t="s">
        <v>88</v>
      </c>
      <c r="J58" s="9" t="s">
        <v>1505</v>
      </c>
      <c r="K58" s="9" t="s">
        <v>88</v>
      </c>
    </row>
    <row r="59" spans="1:11">
      <c r="A59" t="s">
        <v>88</v>
      </c>
      <c r="B59" s="9" t="s">
        <v>88</v>
      </c>
      <c r="C59" s="9" t="s">
        <v>88</v>
      </c>
      <c r="D59" s="9" t="s">
        <v>88</v>
      </c>
      <c r="E59" s="9" t="s">
        <v>88</v>
      </c>
      <c r="F59" s="9" t="s">
        <v>88</v>
      </c>
      <c r="G59" s="9" t="s">
        <v>88</v>
      </c>
      <c r="H59" s="9" t="s">
        <v>88</v>
      </c>
      <c r="I59" s="9" t="s">
        <v>88</v>
      </c>
      <c r="J59" s="9" t="s">
        <v>1506</v>
      </c>
      <c r="K59" s="9" t="s">
        <v>88</v>
      </c>
    </row>
    <row r="60" spans="1:11">
      <c r="A60" t="s">
        <v>1570</v>
      </c>
      <c r="B60" s="9" t="s">
        <v>88</v>
      </c>
      <c r="C60" s="9" t="s">
        <v>88</v>
      </c>
      <c r="D60" s="9" t="s">
        <v>88</v>
      </c>
      <c r="E60" s="9" t="s">
        <v>88</v>
      </c>
      <c r="F60" s="9" t="s">
        <v>88</v>
      </c>
      <c r="G60" s="9" t="s">
        <v>88</v>
      </c>
      <c r="H60" s="9" t="s">
        <v>88</v>
      </c>
      <c r="I60" s="9" t="s">
        <v>88</v>
      </c>
      <c r="J60" s="9" t="s">
        <v>88</v>
      </c>
      <c r="K60" s="9" t="s">
        <v>1507</v>
      </c>
    </row>
    <row r="61" spans="1:11">
      <c r="A61" t="s">
        <v>88</v>
      </c>
      <c r="B61" s="9" t="s">
        <v>88</v>
      </c>
      <c r="C61" s="9" t="s">
        <v>88</v>
      </c>
      <c r="D61" s="9" t="s">
        <v>88</v>
      </c>
      <c r="E61" s="9" t="s">
        <v>88</v>
      </c>
      <c r="F61" s="9" t="s">
        <v>88</v>
      </c>
      <c r="G61" s="9" t="s">
        <v>88</v>
      </c>
      <c r="H61" s="9" t="s">
        <v>88</v>
      </c>
      <c r="I61" s="9" t="s">
        <v>88</v>
      </c>
      <c r="J61" s="9" t="s">
        <v>88</v>
      </c>
      <c r="K61" s="9" t="s">
        <v>1508</v>
      </c>
    </row>
    <row r="62" spans="1:11">
      <c r="A62" t="s">
        <v>88</v>
      </c>
      <c r="B62" s="9" t="s">
        <v>88</v>
      </c>
      <c r="C62" s="9" t="s">
        <v>88</v>
      </c>
      <c r="D62" s="9" t="s">
        <v>88</v>
      </c>
      <c r="E62" s="9" t="s">
        <v>88</v>
      </c>
      <c r="F62" s="9" t="s">
        <v>88</v>
      </c>
      <c r="G62" s="9" t="s">
        <v>88</v>
      </c>
      <c r="H62" s="9" t="s">
        <v>88</v>
      </c>
      <c r="I62" s="9" t="s">
        <v>88</v>
      </c>
      <c r="J62" s="9" t="s">
        <v>88</v>
      </c>
      <c r="K62" s="9" t="s">
        <v>1509</v>
      </c>
    </row>
    <row r="63" spans="1:11">
      <c r="A63" t="s">
        <v>1579</v>
      </c>
      <c r="B63" s="9" t="s">
        <v>88</v>
      </c>
      <c r="C63" s="9" t="s">
        <v>88</v>
      </c>
      <c r="D63" s="9" t="s">
        <v>88</v>
      </c>
      <c r="E63" s="9" t="s">
        <v>88</v>
      </c>
      <c r="F63" s="9" t="s">
        <v>88</v>
      </c>
      <c r="G63" s="9" t="s">
        <v>88</v>
      </c>
      <c r="H63" s="9" t="s">
        <v>88</v>
      </c>
      <c r="I63" s="9" t="s">
        <v>88</v>
      </c>
      <c r="J63" s="9" t="s">
        <v>88</v>
      </c>
      <c r="K63" s="9" t="s">
        <v>1510</v>
      </c>
    </row>
    <row r="64" spans="1:11">
      <c r="A64" t="s">
        <v>88</v>
      </c>
      <c r="B64" s="9" t="s">
        <v>88</v>
      </c>
      <c r="C64" s="9" t="s">
        <v>88</v>
      </c>
      <c r="D64" s="9" t="s">
        <v>88</v>
      </c>
      <c r="E64" s="9" t="s">
        <v>88</v>
      </c>
      <c r="F64" s="9" t="s">
        <v>88</v>
      </c>
      <c r="G64" s="9" t="s">
        <v>88</v>
      </c>
      <c r="H64" s="9" t="s">
        <v>88</v>
      </c>
      <c r="I64" s="9" t="s">
        <v>88</v>
      </c>
      <c r="J64" s="9" t="s">
        <v>88</v>
      </c>
      <c r="K64" s="9" t="s">
        <v>1511</v>
      </c>
    </row>
    <row r="65" spans="1:11">
      <c r="A65" t="s">
        <v>88</v>
      </c>
      <c r="B65" s="9" t="s">
        <v>88</v>
      </c>
      <c r="C65" s="9" t="s">
        <v>88</v>
      </c>
      <c r="D65" s="9" t="s">
        <v>88</v>
      </c>
      <c r="E65" s="9" t="s">
        <v>88</v>
      </c>
      <c r="F65" s="9" t="s">
        <v>88</v>
      </c>
      <c r="G65" s="9" t="s">
        <v>88</v>
      </c>
      <c r="H65" s="9" t="s">
        <v>88</v>
      </c>
      <c r="I65" s="9" t="s">
        <v>88</v>
      </c>
      <c r="J65" s="9" t="s">
        <v>88</v>
      </c>
      <c r="K65" s="9" t="s">
        <v>1512</v>
      </c>
    </row>
    <row r="66" spans="1:11">
      <c r="A66" t="s">
        <v>145</v>
      </c>
      <c r="B66" s="9" t="s">
        <v>1513</v>
      </c>
      <c r="C66" s="9" t="s">
        <v>1514</v>
      </c>
      <c r="D66" s="9" t="s">
        <v>1515</v>
      </c>
      <c r="E66" s="9" t="s">
        <v>1516</v>
      </c>
      <c r="F66" s="9" t="s">
        <v>1517</v>
      </c>
      <c r="G66" s="9" t="s">
        <v>1518</v>
      </c>
      <c r="H66" s="9" t="s">
        <v>1519</v>
      </c>
      <c r="I66" s="9" t="s">
        <v>1520</v>
      </c>
      <c r="J66" s="9" t="s">
        <v>1521</v>
      </c>
      <c r="K66" s="9" t="s">
        <v>1522</v>
      </c>
    </row>
    <row r="67" spans="1:11">
      <c r="A67" t="s">
        <v>88</v>
      </c>
      <c r="B67" s="9" t="s">
        <v>1523</v>
      </c>
      <c r="C67" s="9" t="s">
        <v>1524</v>
      </c>
      <c r="D67" s="9" t="s">
        <v>1525</v>
      </c>
      <c r="E67" s="9" t="s">
        <v>1526</v>
      </c>
      <c r="F67" s="9" t="s">
        <v>1527</v>
      </c>
      <c r="G67" s="9" t="s">
        <v>1528</v>
      </c>
      <c r="H67" s="9" t="s">
        <v>1529</v>
      </c>
      <c r="I67" s="9" t="s">
        <v>1530</v>
      </c>
      <c r="J67" s="9" t="s">
        <v>1531</v>
      </c>
      <c r="K67" s="9" t="s">
        <v>1532</v>
      </c>
    </row>
    <row r="68" spans="1:11">
      <c r="A68" t="s">
        <v>88</v>
      </c>
      <c r="B68" s="9" t="s">
        <v>1533</v>
      </c>
      <c r="C68" s="9" t="s">
        <v>1534</v>
      </c>
      <c r="D68" s="9" t="s">
        <v>1535</v>
      </c>
      <c r="E68" s="9" t="s">
        <v>1536</v>
      </c>
      <c r="F68" s="9" t="s">
        <v>1537</v>
      </c>
      <c r="G68" s="9" t="s">
        <v>1538</v>
      </c>
      <c r="H68" s="9" t="s">
        <v>1539</v>
      </c>
      <c r="I68" s="9" t="s">
        <v>1540</v>
      </c>
      <c r="J68" s="9" t="s">
        <v>1541</v>
      </c>
      <c r="K68" s="9" t="s">
        <v>1542</v>
      </c>
    </row>
    <row r="69" spans="1:11">
      <c r="A69" t="s">
        <v>88</v>
      </c>
      <c r="B69" s="9" t="s">
        <v>88</v>
      </c>
      <c r="C69" s="9" t="s">
        <v>88</v>
      </c>
      <c r="D69" s="9" t="s">
        <v>88</v>
      </c>
      <c r="E69" s="9" t="s">
        <v>88</v>
      </c>
      <c r="F69" s="9" t="s">
        <v>88</v>
      </c>
      <c r="G69" s="9" t="s">
        <v>88</v>
      </c>
      <c r="H69" s="9" t="s">
        <v>88</v>
      </c>
      <c r="I69" s="9" t="s">
        <v>88</v>
      </c>
      <c r="J69" s="9" t="s">
        <v>88</v>
      </c>
      <c r="K69" s="9" t="s">
        <v>88</v>
      </c>
    </row>
    <row r="70" spans="1:11">
      <c r="A70" t="s">
        <v>175</v>
      </c>
      <c r="B70" s="9" t="s">
        <v>1543</v>
      </c>
      <c r="C70" s="9" t="s">
        <v>1543</v>
      </c>
      <c r="D70" s="9" t="s">
        <v>1543</v>
      </c>
      <c r="E70" s="9" t="s">
        <v>1543</v>
      </c>
      <c r="F70" s="9" t="s">
        <v>1543</v>
      </c>
      <c r="G70" s="9" t="s">
        <v>1543</v>
      </c>
      <c r="H70" s="9" t="s">
        <v>1543</v>
      </c>
      <c r="I70" s="9" t="s">
        <v>1543</v>
      </c>
      <c r="J70" s="9" t="s">
        <v>1543</v>
      </c>
      <c r="K70" s="9" t="s">
        <v>1543</v>
      </c>
    </row>
    <row r="71" spans="1:11">
      <c r="A71" t="s">
        <v>1446</v>
      </c>
      <c r="B71" s="9" t="s">
        <v>1544</v>
      </c>
      <c r="C71" s="9" t="s">
        <v>1545</v>
      </c>
      <c r="D71" s="9" t="s">
        <v>1546</v>
      </c>
      <c r="E71" s="9" t="s">
        <v>1547</v>
      </c>
      <c r="F71" s="9" t="s">
        <v>1548</v>
      </c>
      <c r="G71" s="9" t="s">
        <v>1549</v>
      </c>
      <c r="H71" s="9" t="s">
        <v>1550</v>
      </c>
      <c r="I71" s="9" t="s">
        <v>1551</v>
      </c>
      <c r="J71" s="9" t="s">
        <v>1552</v>
      </c>
      <c r="K71" s="9" t="s">
        <v>1553</v>
      </c>
    </row>
    <row r="72" spans="1:11">
      <c r="A72" s="52" t="s">
        <v>1436</v>
      </c>
      <c r="B72" s="53" t="s">
        <v>88</v>
      </c>
      <c r="C72" s="53" t="s">
        <v>1554</v>
      </c>
      <c r="D72" s="53" t="s">
        <v>1555</v>
      </c>
      <c r="E72" s="53" t="s">
        <v>109</v>
      </c>
      <c r="F72" s="53" t="s">
        <v>1556</v>
      </c>
      <c r="G72" s="53" t="s">
        <v>1557</v>
      </c>
      <c r="H72" s="53" t="s">
        <v>1558</v>
      </c>
      <c r="I72" s="53" t="s">
        <v>1559</v>
      </c>
      <c r="J72" s="53" t="s">
        <v>1381</v>
      </c>
      <c r="K72" s="53" t="s">
        <v>1560</v>
      </c>
    </row>
    <row r="73" spans="1:11">
      <c r="A73" t="s">
        <v>198</v>
      </c>
    </row>
    <row r="74" spans="1:11">
      <c r="A74" t="s">
        <v>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AA9C-7E27-3C47-8A2E-BDB190BC6D27}">
  <dimension ref="A1:K11"/>
  <sheetViews>
    <sheetView workbookViewId="0">
      <selection activeCell="A14" sqref="A14"/>
    </sheetView>
  </sheetViews>
  <sheetFormatPr baseColWidth="10" defaultColWidth="8.83203125" defaultRowHeight="16"/>
  <sheetData>
    <row r="1" spans="1:11" s="61" customFormat="1" ht="21">
      <c r="A1" s="60" t="s">
        <v>1762</v>
      </c>
    </row>
    <row r="2" spans="1:11" s="61" customFormat="1" ht="21">
      <c r="A2" s="60"/>
    </row>
    <row r="3" spans="1:11">
      <c r="B3" t="s">
        <v>1580</v>
      </c>
      <c r="C3" t="s">
        <v>67</v>
      </c>
      <c r="D3" t="s">
        <v>1581</v>
      </c>
      <c r="E3" t="s">
        <v>68</v>
      </c>
      <c r="F3" t="s">
        <v>1582</v>
      </c>
      <c r="G3" t="s">
        <v>72</v>
      </c>
      <c r="H3" t="s">
        <v>70</v>
      </c>
      <c r="I3" t="s">
        <v>1583</v>
      </c>
      <c r="J3" t="s">
        <v>71</v>
      </c>
      <c r="K3" t="s">
        <v>74</v>
      </c>
    </row>
    <row r="4" spans="1:11">
      <c r="A4" t="s">
        <v>1584</v>
      </c>
      <c r="B4">
        <v>2.0322657780336664E-2</v>
      </c>
      <c r="C4">
        <v>-2.2902332794589308E-2</v>
      </c>
      <c r="D4">
        <v>5.7631989829652827E-3</v>
      </c>
      <c r="E4">
        <v>2.7823914640211229E-2</v>
      </c>
      <c r="F4">
        <v>0.11157977138147263</v>
      </c>
      <c r="G4">
        <v>-3.6415324057256712E-2</v>
      </c>
      <c r="H4">
        <v>-1.8329866176557186E-2</v>
      </c>
      <c r="I4">
        <v>0.11703792167097306</v>
      </c>
      <c r="J4">
        <v>2.5208721878608377E-2</v>
      </c>
      <c r="K4">
        <v>7.8457759793722853E-2</v>
      </c>
    </row>
    <row r="5" spans="1:11">
      <c r="A5" t="s">
        <v>326</v>
      </c>
      <c r="B5">
        <v>3.0317070368325021E-2</v>
      </c>
      <c r="C5">
        <v>5.4035047831426958E-2</v>
      </c>
      <c r="D5">
        <v>4.8112025309851487E-2</v>
      </c>
      <c r="E5">
        <v>2.301117641595174E-2</v>
      </c>
      <c r="F5">
        <v>8.3219128230594908E-2</v>
      </c>
      <c r="G5">
        <v>6.6264114682077491E-2</v>
      </c>
      <c r="H5">
        <v>3.3436199131253473E-2</v>
      </c>
      <c r="I5">
        <v>6.4311048548228E-2</v>
      </c>
      <c r="J5">
        <v>2.6032460020264808E-2</v>
      </c>
      <c r="K5">
        <v>3.4588777660707982E-2</v>
      </c>
    </row>
    <row r="6" spans="1:11">
      <c r="A6" t="s">
        <v>1094</v>
      </c>
      <c r="B6">
        <v>0.67033712471009665</v>
      </c>
      <c r="C6">
        <v>-0.42384218602040802</v>
      </c>
      <c r="D6">
        <v>0.11978707913144537</v>
      </c>
      <c r="E6">
        <v>1.2091478565573561</v>
      </c>
      <c r="F6">
        <v>1.3407947638227138</v>
      </c>
      <c r="G6">
        <v>-0.54954818655573157</v>
      </c>
      <c r="H6">
        <v>-0.54820424129559331</v>
      </c>
      <c r="I6">
        <v>1.8198727017054346</v>
      </c>
      <c r="J6">
        <v>0.96835726854030713</v>
      </c>
      <c r="K6">
        <v>2.2683010242032626</v>
      </c>
    </row>
    <row r="7" spans="1:11">
      <c r="A7" t="s">
        <v>1585</v>
      </c>
      <c r="B7">
        <v>0.50264290613310636</v>
      </c>
      <c r="C7">
        <v>0.67168090981079076</v>
      </c>
      <c r="D7">
        <v>0.90465181759777069</v>
      </c>
      <c r="E7">
        <v>0.22660604622772604</v>
      </c>
      <c r="F7">
        <v>0.17998709674135502</v>
      </c>
      <c r="G7">
        <v>0.58262930536182833</v>
      </c>
      <c r="H7">
        <v>0.58355167018944842</v>
      </c>
      <c r="I7">
        <v>6.8778392955350598E-2</v>
      </c>
      <c r="J7">
        <v>0.33286597269641849</v>
      </c>
      <c r="K7">
        <v>2.3310865548637795E-2</v>
      </c>
    </row>
    <row r="8" spans="1:11">
      <c r="A8" t="s">
        <v>1586</v>
      </c>
      <c r="B8">
        <v>-3.9097708258346839E-2</v>
      </c>
      <c r="C8">
        <v>-0.12880908044708528</v>
      </c>
      <c r="D8">
        <v>-8.8534637847623165E-2</v>
      </c>
      <c r="E8">
        <v>-1.7277162376951656E-2</v>
      </c>
      <c r="F8">
        <v>-5.1526722775313838E-2</v>
      </c>
      <c r="G8">
        <v>-0.1662906023015604</v>
      </c>
      <c r="H8">
        <v>-8.3863612253723435E-2</v>
      </c>
      <c r="I8">
        <v>-9.0094172915607257E-3</v>
      </c>
      <c r="J8">
        <v>-2.5813962190089489E-2</v>
      </c>
      <c r="K8">
        <v>1.0665001309471636E-2</v>
      </c>
    </row>
    <row r="9" spans="1:11">
      <c r="A9" t="s">
        <v>1587</v>
      </c>
      <c r="B9">
        <v>7.9743023819020167E-2</v>
      </c>
      <c r="C9">
        <v>8.3004414857906661E-2</v>
      </c>
      <c r="D9">
        <v>0.10006103581355372</v>
      </c>
      <c r="E9">
        <v>7.2924991657374122E-2</v>
      </c>
      <c r="F9">
        <v>0.27468626553825909</v>
      </c>
      <c r="G9">
        <v>9.3459954187046959E-2</v>
      </c>
      <c r="H9">
        <v>4.7203879900609064E-2</v>
      </c>
      <c r="I9">
        <v>0.24308526063350683</v>
      </c>
      <c r="J9">
        <v>7.6231405947306236E-2</v>
      </c>
      <c r="K9">
        <v>0.14625051827797408</v>
      </c>
    </row>
    <row r="10" spans="1:11">
      <c r="A10" t="s">
        <v>1588</v>
      </c>
    </row>
    <row r="11" spans="1:11">
      <c r="A11" t="s">
        <v>1589</v>
      </c>
      <c r="B11">
        <v>1.9599639845400538</v>
      </c>
      <c r="C11">
        <v>1.9599639845400538</v>
      </c>
      <c r="D11">
        <v>1.9599639845400538</v>
      </c>
      <c r="E11">
        <v>1.9599639845400538</v>
      </c>
      <c r="F11">
        <v>1.9599639845400538</v>
      </c>
      <c r="G11">
        <v>1.9599639845400538</v>
      </c>
      <c r="H11">
        <v>1.9599639845400538</v>
      </c>
      <c r="I11">
        <v>1.9599639845400538</v>
      </c>
      <c r="J11">
        <v>1.9599639845400538</v>
      </c>
      <c r="K11">
        <v>1.9599639845400538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EC66-4987-7949-ADC5-D933F653B08F}">
  <dimension ref="A1:K45"/>
  <sheetViews>
    <sheetView workbookViewId="0">
      <selection activeCell="F34" sqref="F34"/>
    </sheetView>
  </sheetViews>
  <sheetFormatPr baseColWidth="10" defaultRowHeight="16"/>
  <cols>
    <col min="1" max="1" width="30.1640625" customWidth="1"/>
  </cols>
  <sheetData>
    <row r="1" spans="1:11" s="61" customFormat="1" ht="21">
      <c r="A1" s="60" t="s">
        <v>1761</v>
      </c>
    </row>
    <row r="2" spans="1:11" s="61" customFormat="1" ht="21">
      <c r="A2" s="60"/>
    </row>
    <row r="3" spans="1:11">
      <c r="A3" s="1"/>
    </row>
    <row r="4" spans="1:11">
      <c r="A4" s="12" t="s">
        <v>88</v>
      </c>
      <c r="B4" s="13" t="s">
        <v>89</v>
      </c>
      <c r="C4" s="13" t="s">
        <v>90</v>
      </c>
      <c r="D4" s="13" t="s">
        <v>91</v>
      </c>
      <c r="E4" s="13" t="s">
        <v>92</v>
      </c>
      <c r="F4" s="13" t="s">
        <v>93</v>
      </c>
      <c r="G4" s="13" t="s">
        <v>94</v>
      </c>
      <c r="H4" s="13" t="s">
        <v>95</v>
      </c>
      <c r="I4" s="13" t="s">
        <v>96</v>
      </c>
      <c r="J4" s="13" t="s">
        <v>97</v>
      </c>
      <c r="K4" s="13" t="s">
        <v>98</v>
      </c>
    </row>
    <row r="5" spans="1:11">
      <c r="A5" t="s">
        <v>99</v>
      </c>
      <c r="B5" s="9" t="s">
        <v>7</v>
      </c>
      <c r="C5" s="9" t="s">
        <v>100</v>
      </c>
      <c r="D5" s="9" t="s">
        <v>101</v>
      </c>
      <c r="E5" s="9" t="s">
        <v>102</v>
      </c>
      <c r="F5" s="9" t="s">
        <v>103</v>
      </c>
      <c r="G5" s="9" t="s">
        <v>104</v>
      </c>
      <c r="H5" s="9" t="s">
        <v>105</v>
      </c>
      <c r="I5" s="9" t="s">
        <v>106</v>
      </c>
      <c r="J5" s="9" t="s">
        <v>107</v>
      </c>
      <c r="K5" s="9" t="s">
        <v>52</v>
      </c>
    </row>
    <row r="6" spans="1:11">
      <c r="A6" s="12" t="s">
        <v>88</v>
      </c>
      <c r="B6" s="13" t="s">
        <v>88</v>
      </c>
      <c r="C6" s="13" t="s">
        <v>88</v>
      </c>
      <c r="D6" s="13" t="s">
        <v>88</v>
      </c>
      <c r="E6" s="13" t="s">
        <v>88</v>
      </c>
      <c r="F6" s="13" t="s">
        <v>88</v>
      </c>
      <c r="G6" s="13" t="s">
        <v>88</v>
      </c>
      <c r="H6" s="13" t="s">
        <v>88</v>
      </c>
      <c r="I6" s="13" t="s">
        <v>88</v>
      </c>
      <c r="J6" s="13" t="s">
        <v>88</v>
      </c>
      <c r="K6" s="13" t="s">
        <v>88</v>
      </c>
    </row>
    <row r="7" spans="1:11">
      <c r="A7" t="s">
        <v>1561</v>
      </c>
      <c r="B7" s="9" t="s">
        <v>109</v>
      </c>
      <c r="C7" s="9" t="s">
        <v>88</v>
      </c>
      <c r="D7" s="9" t="s">
        <v>88</v>
      </c>
      <c r="E7" s="9" t="s">
        <v>88</v>
      </c>
      <c r="F7" s="9" t="s">
        <v>88</v>
      </c>
      <c r="G7" s="9" t="s">
        <v>88</v>
      </c>
      <c r="H7" s="9" t="s">
        <v>88</v>
      </c>
      <c r="I7" s="9" t="s">
        <v>88</v>
      </c>
      <c r="J7" s="9" t="s">
        <v>88</v>
      </c>
      <c r="K7" s="9" t="s">
        <v>88</v>
      </c>
    </row>
    <row r="8" spans="1:11">
      <c r="A8" t="s">
        <v>88</v>
      </c>
      <c r="B8" s="9" t="s">
        <v>110</v>
      </c>
      <c r="C8" s="9" t="s">
        <v>88</v>
      </c>
      <c r="D8" s="9" t="s">
        <v>88</v>
      </c>
      <c r="E8" s="9" t="s">
        <v>88</v>
      </c>
      <c r="F8" s="9" t="s">
        <v>88</v>
      </c>
      <c r="G8" s="9" t="s">
        <v>88</v>
      </c>
      <c r="H8" s="9" t="s">
        <v>88</v>
      </c>
      <c r="I8" s="9" t="s">
        <v>88</v>
      </c>
      <c r="J8" s="9" t="s">
        <v>88</v>
      </c>
      <c r="K8" s="9" t="s">
        <v>88</v>
      </c>
    </row>
    <row r="9" spans="1:11">
      <c r="A9" t="s">
        <v>88</v>
      </c>
      <c r="B9" s="9" t="s">
        <v>111</v>
      </c>
      <c r="C9" s="9" t="s">
        <v>88</v>
      </c>
      <c r="D9" s="9" t="s">
        <v>88</v>
      </c>
      <c r="E9" s="9" t="s">
        <v>88</v>
      </c>
      <c r="F9" s="9" t="s">
        <v>88</v>
      </c>
      <c r="G9" s="9" t="s">
        <v>88</v>
      </c>
      <c r="H9" s="9" t="s">
        <v>88</v>
      </c>
      <c r="I9" s="9" t="s">
        <v>88</v>
      </c>
      <c r="J9" s="9" t="s">
        <v>88</v>
      </c>
      <c r="K9" s="9" t="s">
        <v>88</v>
      </c>
    </row>
    <row r="10" spans="1:11">
      <c r="A10" t="s">
        <v>1562</v>
      </c>
      <c r="B10" s="9" t="s">
        <v>88</v>
      </c>
      <c r="C10" s="9" t="s">
        <v>113</v>
      </c>
      <c r="D10" s="9" t="s">
        <v>88</v>
      </c>
      <c r="E10" s="9" t="s">
        <v>88</v>
      </c>
      <c r="F10" s="9" t="s">
        <v>88</v>
      </c>
      <c r="G10" s="9" t="s">
        <v>88</v>
      </c>
      <c r="H10" s="9" t="s">
        <v>88</v>
      </c>
      <c r="I10" s="9" t="s">
        <v>88</v>
      </c>
      <c r="J10" s="9" t="s">
        <v>88</v>
      </c>
      <c r="K10" s="9" t="s">
        <v>88</v>
      </c>
    </row>
    <row r="11" spans="1:11">
      <c r="A11" t="s">
        <v>88</v>
      </c>
      <c r="B11" s="9" t="s">
        <v>88</v>
      </c>
      <c r="C11" s="9" t="s">
        <v>114</v>
      </c>
      <c r="D11" s="9" t="s">
        <v>88</v>
      </c>
      <c r="E11" s="9" t="s">
        <v>88</v>
      </c>
      <c r="F11" s="9" t="s">
        <v>88</v>
      </c>
      <c r="G11" s="9" t="s">
        <v>88</v>
      </c>
      <c r="H11" s="9" t="s">
        <v>88</v>
      </c>
      <c r="I11" s="9" t="s">
        <v>88</v>
      </c>
      <c r="J11" s="9" t="s">
        <v>88</v>
      </c>
      <c r="K11" s="9" t="s">
        <v>88</v>
      </c>
    </row>
    <row r="12" spans="1:11">
      <c r="A12" t="s">
        <v>88</v>
      </c>
      <c r="B12" s="9" t="s">
        <v>88</v>
      </c>
      <c r="C12" s="9" t="s">
        <v>111</v>
      </c>
      <c r="D12" s="9" t="s">
        <v>88</v>
      </c>
      <c r="E12" s="9" t="s">
        <v>88</v>
      </c>
      <c r="F12" s="9" t="s">
        <v>88</v>
      </c>
      <c r="G12" s="9" t="s">
        <v>88</v>
      </c>
      <c r="H12" s="9" t="s">
        <v>88</v>
      </c>
      <c r="I12" s="9" t="s">
        <v>88</v>
      </c>
      <c r="J12" s="9" t="s">
        <v>88</v>
      </c>
      <c r="K12" s="9" t="s">
        <v>88</v>
      </c>
    </row>
    <row r="13" spans="1:11">
      <c r="A13" t="s">
        <v>1563</v>
      </c>
      <c r="B13" s="9" t="s">
        <v>88</v>
      </c>
      <c r="C13" s="9" t="s">
        <v>88</v>
      </c>
      <c r="D13" s="9" t="s">
        <v>116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88</v>
      </c>
      <c r="K13" s="9" t="s">
        <v>88</v>
      </c>
    </row>
    <row r="14" spans="1:11">
      <c r="A14" t="s">
        <v>88</v>
      </c>
      <c r="B14" s="9" t="s">
        <v>88</v>
      </c>
      <c r="C14" s="9" t="s">
        <v>88</v>
      </c>
      <c r="D14" s="9" t="s">
        <v>117</v>
      </c>
      <c r="E14" s="9" t="s">
        <v>88</v>
      </c>
      <c r="F14" s="9" t="s">
        <v>88</v>
      </c>
      <c r="G14" s="9" t="s">
        <v>88</v>
      </c>
      <c r="H14" s="9" t="s">
        <v>88</v>
      </c>
      <c r="I14" s="9" t="s">
        <v>88</v>
      </c>
      <c r="J14" s="9" t="s">
        <v>88</v>
      </c>
      <c r="K14" s="9" t="s">
        <v>88</v>
      </c>
    </row>
    <row r="15" spans="1:11">
      <c r="A15" t="s">
        <v>88</v>
      </c>
      <c r="B15" s="9" t="s">
        <v>88</v>
      </c>
      <c r="C15" s="9" t="s">
        <v>88</v>
      </c>
      <c r="D15" s="9" t="s">
        <v>118</v>
      </c>
      <c r="E15" s="9" t="s">
        <v>88</v>
      </c>
      <c r="F15" s="9" t="s">
        <v>88</v>
      </c>
      <c r="G15" s="9" t="s">
        <v>88</v>
      </c>
      <c r="H15" s="9" t="s">
        <v>88</v>
      </c>
      <c r="I15" s="9" t="s">
        <v>88</v>
      </c>
      <c r="J15" s="9" t="s">
        <v>88</v>
      </c>
      <c r="K15" s="9" t="s">
        <v>88</v>
      </c>
    </row>
    <row r="16" spans="1:11">
      <c r="A16" t="s">
        <v>1564</v>
      </c>
      <c r="B16" s="9" t="s">
        <v>88</v>
      </c>
      <c r="C16" s="9" t="s">
        <v>88</v>
      </c>
      <c r="D16" s="9" t="s">
        <v>88</v>
      </c>
      <c r="E16" s="9" t="s">
        <v>120</v>
      </c>
      <c r="F16" s="9" t="s">
        <v>88</v>
      </c>
      <c r="G16" s="9" t="s">
        <v>88</v>
      </c>
      <c r="H16" s="9" t="s">
        <v>88</v>
      </c>
      <c r="I16" s="9" t="s">
        <v>88</v>
      </c>
      <c r="J16" s="9" t="s">
        <v>88</v>
      </c>
      <c r="K16" s="9" t="s">
        <v>88</v>
      </c>
    </row>
    <row r="17" spans="1:11">
      <c r="A17" t="s">
        <v>88</v>
      </c>
      <c r="B17" s="9" t="s">
        <v>88</v>
      </c>
      <c r="C17" s="9" t="s">
        <v>88</v>
      </c>
      <c r="D17" s="9" t="s">
        <v>88</v>
      </c>
      <c r="E17" s="9" t="s">
        <v>121</v>
      </c>
      <c r="F17" s="9" t="s">
        <v>88</v>
      </c>
      <c r="G17" s="9" t="s">
        <v>88</v>
      </c>
      <c r="H17" s="9" t="s">
        <v>88</v>
      </c>
      <c r="I17" s="9" t="s">
        <v>88</v>
      </c>
      <c r="J17" s="9" t="s">
        <v>88</v>
      </c>
      <c r="K17" s="9" t="s">
        <v>88</v>
      </c>
    </row>
    <row r="18" spans="1:11">
      <c r="A18" t="s">
        <v>88</v>
      </c>
      <c r="B18" s="9" t="s">
        <v>88</v>
      </c>
      <c r="C18" s="9" t="s">
        <v>88</v>
      </c>
      <c r="D18" s="9" t="s">
        <v>88</v>
      </c>
      <c r="E18" s="9" t="s">
        <v>122</v>
      </c>
      <c r="F18" s="9" t="s">
        <v>88</v>
      </c>
      <c r="G18" s="9" t="s">
        <v>88</v>
      </c>
      <c r="H18" s="9" t="s">
        <v>88</v>
      </c>
      <c r="I18" s="9" t="s">
        <v>88</v>
      </c>
      <c r="J18" s="9" t="s">
        <v>88</v>
      </c>
      <c r="K18" s="9" t="s">
        <v>88</v>
      </c>
    </row>
    <row r="19" spans="1:11">
      <c r="A19" t="s">
        <v>1565</v>
      </c>
      <c r="B19" s="9" t="s">
        <v>88</v>
      </c>
      <c r="C19" s="9" t="s">
        <v>88</v>
      </c>
      <c r="D19" s="9" t="s">
        <v>88</v>
      </c>
      <c r="E19" s="9" t="s">
        <v>88</v>
      </c>
      <c r="F19" s="9" t="s">
        <v>124</v>
      </c>
      <c r="G19" s="9" t="s">
        <v>88</v>
      </c>
      <c r="H19" s="9" t="s">
        <v>88</v>
      </c>
      <c r="I19" s="9" t="s">
        <v>88</v>
      </c>
      <c r="J19" s="9" t="s">
        <v>88</v>
      </c>
      <c r="K19" s="9" t="s">
        <v>88</v>
      </c>
    </row>
    <row r="20" spans="1:11">
      <c r="A20" t="s">
        <v>88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125</v>
      </c>
      <c r="G20" s="9" t="s">
        <v>88</v>
      </c>
      <c r="H20" s="9" t="s">
        <v>88</v>
      </c>
      <c r="I20" s="9" t="s">
        <v>88</v>
      </c>
      <c r="J20" s="9" t="s">
        <v>88</v>
      </c>
      <c r="K20" s="9" t="s">
        <v>88</v>
      </c>
    </row>
    <row r="21" spans="1:11">
      <c r="A21" t="s">
        <v>88</v>
      </c>
      <c r="B21" s="9" t="s">
        <v>88</v>
      </c>
      <c r="C21" s="9" t="s">
        <v>88</v>
      </c>
      <c r="D21" s="9" t="s">
        <v>88</v>
      </c>
      <c r="E21" s="9" t="s">
        <v>88</v>
      </c>
      <c r="F21" s="9" t="s">
        <v>126</v>
      </c>
      <c r="G21" s="9" t="s">
        <v>88</v>
      </c>
      <c r="H21" s="9" t="s">
        <v>88</v>
      </c>
      <c r="I21" s="9" t="s">
        <v>88</v>
      </c>
      <c r="J21" s="9" t="s">
        <v>88</v>
      </c>
      <c r="K21" s="9" t="s">
        <v>88</v>
      </c>
    </row>
    <row r="22" spans="1:11">
      <c r="A22" t="s">
        <v>1566</v>
      </c>
      <c r="B22" s="9" t="s">
        <v>88</v>
      </c>
      <c r="C22" s="9" t="s">
        <v>88</v>
      </c>
      <c r="D22" s="9" t="s">
        <v>88</v>
      </c>
      <c r="E22" s="9" t="s">
        <v>88</v>
      </c>
      <c r="F22" s="9" t="s">
        <v>88</v>
      </c>
      <c r="G22" s="9" t="s">
        <v>128</v>
      </c>
      <c r="H22" s="9" t="s">
        <v>88</v>
      </c>
      <c r="I22" s="9" t="s">
        <v>88</v>
      </c>
      <c r="J22" s="9" t="s">
        <v>88</v>
      </c>
      <c r="K22" s="9" t="s">
        <v>88</v>
      </c>
    </row>
    <row r="23" spans="1:11">
      <c r="A23" t="s">
        <v>88</v>
      </c>
      <c r="B23" s="9" t="s">
        <v>88</v>
      </c>
      <c r="C23" s="9" t="s">
        <v>88</v>
      </c>
      <c r="D23" s="9" t="s">
        <v>88</v>
      </c>
      <c r="E23" s="9" t="s">
        <v>88</v>
      </c>
      <c r="F23" s="9" t="s">
        <v>88</v>
      </c>
      <c r="G23" s="9" t="s">
        <v>129</v>
      </c>
      <c r="H23" s="9" t="s">
        <v>88</v>
      </c>
      <c r="I23" s="9" t="s">
        <v>88</v>
      </c>
      <c r="J23" s="9" t="s">
        <v>88</v>
      </c>
      <c r="K23" s="9" t="s">
        <v>88</v>
      </c>
    </row>
    <row r="24" spans="1:11">
      <c r="A24" t="s">
        <v>88</v>
      </c>
      <c r="B24" s="9" t="s">
        <v>88</v>
      </c>
      <c r="C24" s="9" t="s">
        <v>88</v>
      </c>
      <c r="D24" s="9" t="s">
        <v>88</v>
      </c>
      <c r="E24" s="9" t="s">
        <v>88</v>
      </c>
      <c r="F24" s="9" t="s">
        <v>88</v>
      </c>
      <c r="G24" s="9" t="s">
        <v>130</v>
      </c>
      <c r="H24" s="9" t="s">
        <v>88</v>
      </c>
      <c r="I24" s="9" t="s">
        <v>88</v>
      </c>
      <c r="J24" s="9" t="s">
        <v>88</v>
      </c>
      <c r="K24" s="9" t="s">
        <v>88</v>
      </c>
    </row>
    <row r="25" spans="1:11">
      <c r="A25" t="s">
        <v>1567</v>
      </c>
      <c r="B25" s="9" t="s">
        <v>88</v>
      </c>
      <c r="C25" s="9" t="s">
        <v>88</v>
      </c>
      <c r="D25" s="9" t="s">
        <v>88</v>
      </c>
      <c r="E25" s="9" t="s">
        <v>88</v>
      </c>
      <c r="F25" s="9" t="s">
        <v>88</v>
      </c>
      <c r="G25" s="9" t="s">
        <v>88</v>
      </c>
      <c r="H25" s="9" t="s">
        <v>132</v>
      </c>
      <c r="I25" s="9" t="s">
        <v>88</v>
      </c>
      <c r="J25" s="9" t="s">
        <v>88</v>
      </c>
      <c r="K25" s="9" t="s">
        <v>88</v>
      </c>
    </row>
    <row r="26" spans="1:11">
      <c r="A26" t="s">
        <v>88</v>
      </c>
      <c r="B26" s="9" t="s">
        <v>88</v>
      </c>
      <c r="C26" s="9" t="s">
        <v>88</v>
      </c>
      <c r="D26" s="9" t="s">
        <v>88</v>
      </c>
      <c r="E26" s="9" t="s">
        <v>88</v>
      </c>
      <c r="F26" s="9" t="s">
        <v>88</v>
      </c>
      <c r="G26" s="9" t="s">
        <v>88</v>
      </c>
      <c r="H26" s="9" t="s">
        <v>133</v>
      </c>
      <c r="I26" s="9" t="s">
        <v>88</v>
      </c>
      <c r="J26" s="9" t="s">
        <v>88</v>
      </c>
      <c r="K26" s="9" t="s">
        <v>88</v>
      </c>
    </row>
    <row r="27" spans="1:11">
      <c r="A27" t="s">
        <v>88</v>
      </c>
      <c r="B27" s="9" t="s">
        <v>88</v>
      </c>
      <c r="C27" s="9" t="s">
        <v>88</v>
      </c>
      <c r="D27" s="9" t="s">
        <v>88</v>
      </c>
      <c r="E27" s="9" t="s">
        <v>88</v>
      </c>
      <c r="F27" s="9" t="s">
        <v>88</v>
      </c>
      <c r="G27" s="9" t="s">
        <v>88</v>
      </c>
      <c r="H27" s="9" t="s">
        <v>111</v>
      </c>
      <c r="I27" s="9" t="s">
        <v>88</v>
      </c>
      <c r="J27" s="9" t="s">
        <v>88</v>
      </c>
      <c r="K27" s="9" t="s">
        <v>88</v>
      </c>
    </row>
    <row r="28" spans="1:11">
      <c r="A28" t="s">
        <v>1568</v>
      </c>
      <c r="B28" s="9" t="s">
        <v>88</v>
      </c>
      <c r="C28" s="9" t="s">
        <v>88</v>
      </c>
      <c r="D28" s="9" t="s">
        <v>88</v>
      </c>
      <c r="E28" s="9" t="s">
        <v>88</v>
      </c>
      <c r="F28" s="9" t="s">
        <v>88</v>
      </c>
      <c r="G28" s="9" t="s">
        <v>88</v>
      </c>
      <c r="H28" s="9" t="s">
        <v>88</v>
      </c>
      <c r="I28" s="9" t="s">
        <v>135</v>
      </c>
      <c r="J28" s="9" t="s">
        <v>88</v>
      </c>
      <c r="K28" s="9" t="s">
        <v>88</v>
      </c>
    </row>
    <row r="29" spans="1:11">
      <c r="A29" t="s">
        <v>88</v>
      </c>
      <c r="B29" s="9" t="s">
        <v>88</v>
      </c>
      <c r="C29" s="9" t="s">
        <v>88</v>
      </c>
      <c r="D29" s="9" t="s">
        <v>88</v>
      </c>
      <c r="E29" s="9" t="s">
        <v>88</v>
      </c>
      <c r="F29" s="9" t="s">
        <v>88</v>
      </c>
      <c r="G29" s="9" t="s">
        <v>88</v>
      </c>
      <c r="H29" s="9" t="s">
        <v>88</v>
      </c>
      <c r="I29" s="9" t="s">
        <v>136</v>
      </c>
      <c r="J29" s="9" t="s">
        <v>88</v>
      </c>
      <c r="K29" s="9" t="s">
        <v>88</v>
      </c>
    </row>
    <row r="30" spans="1:11">
      <c r="A30" t="s">
        <v>88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88</v>
      </c>
      <c r="G30" s="9" t="s">
        <v>88</v>
      </c>
      <c r="H30" s="9" t="s">
        <v>88</v>
      </c>
      <c r="I30" s="9" t="s">
        <v>137</v>
      </c>
      <c r="J30" s="9" t="s">
        <v>88</v>
      </c>
      <c r="K30" s="9" t="s">
        <v>88</v>
      </c>
    </row>
    <row r="31" spans="1:11">
      <c r="A31" t="s">
        <v>1569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88</v>
      </c>
      <c r="G31" s="9" t="s">
        <v>88</v>
      </c>
      <c r="H31" s="9" t="s">
        <v>88</v>
      </c>
      <c r="I31" s="9" t="s">
        <v>88</v>
      </c>
      <c r="J31" s="9" t="s">
        <v>139</v>
      </c>
      <c r="K31" s="9" t="s">
        <v>88</v>
      </c>
    </row>
    <row r="32" spans="1:11">
      <c r="A32" t="s">
        <v>88</v>
      </c>
      <c r="B32" s="9" t="s">
        <v>88</v>
      </c>
      <c r="C32" s="9" t="s">
        <v>88</v>
      </c>
      <c r="D32" s="9" t="s">
        <v>88</v>
      </c>
      <c r="E32" s="9" t="s">
        <v>88</v>
      </c>
      <c r="F32" s="9" t="s">
        <v>88</v>
      </c>
      <c r="G32" s="9" t="s">
        <v>88</v>
      </c>
      <c r="H32" s="9" t="s">
        <v>88</v>
      </c>
      <c r="I32" s="9" t="s">
        <v>88</v>
      </c>
      <c r="J32" s="9" t="s">
        <v>140</v>
      </c>
      <c r="K32" s="9" t="s">
        <v>88</v>
      </c>
    </row>
    <row r="33" spans="1:11">
      <c r="A33" t="s">
        <v>88</v>
      </c>
      <c r="B33" s="9" t="s">
        <v>88</v>
      </c>
      <c r="C33" s="9" t="s">
        <v>88</v>
      </c>
      <c r="D33" s="9" t="s">
        <v>88</v>
      </c>
      <c r="E33" s="9" t="s">
        <v>88</v>
      </c>
      <c r="F33" s="9" t="s">
        <v>88</v>
      </c>
      <c r="G33" s="9" t="s">
        <v>88</v>
      </c>
      <c r="H33" s="9" t="s">
        <v>88</v>
      </c>
      <c r="I33" s="9" t="s">
        <v>88</v>
      </c>
      <c r="J33" s="9" t="s">
        <v>141</v>
      </c>
      <c r="K33" s="9" t="s">
        <v>88</v>
      </c>
    </row>
    <row r="34" spans="1:11">
      <c r="A34" t="s">
        <v>1570</v>
      </c>
      <c r="B34" s="9" t="s">
        <v>88</v>
      </c>
      <c r="C34" s="9" t="s">
        <v>88</v>
      </c>
      <c r="D34" s="9" t="s">
        <v>88</v>
      </c>
      <c r="E34" s="9" t="s">
        <v>88</v>
      </c>
      <c r="F34" s="9" t="s">
        <v>88</v>
      </c>
      <c r="G34" s="9" t="s">
        <v>88</v>
      </c>
      <c r="H34" s="9" t="s">
        <v>88</v>
      </c>
      <c r="I34" s="9" t="s">
        <v>88</v>
      </c>
      <c r="J34" s="9" t="s">
        <v>88</v>
      </c>
      <c r="K34" s="9" t="s">
        <v>143</v>
      </c>
    </row>
    <row r="35" spans="1:11">
      <c r="A35" t="s">
        <v>88</v>
      </c>
      <c r="B35" s="9" t="s">
        <v>88</v>
      </c>
      <c r="C35" s="9" t="s">
        <v>88</v>
      </c>
      <c r="D35" s="9" t="s">
        <v>88</v>
      </c>
      <c r="E35" s="9" t="s">
        <v>88</v>
      </c>
      <c r="F35" s="9" t="s">
        <v>88</v>
      </c>
      <c r="G35" s="9" t="s">
        <v>88</v>
      </c>
      <c r="H35" s="9" t="s">
        <v>88</v>
      </c>
      <c r="I35" s="9" t="s">
        <v>88</v>
      </c>
      <c r="J35" s="9" t="s">
        <v>88</v>
      </c>
      <c r="K35" s="9" t="s">
        <v>144</v>
      </c>
    </row>
    <row r="36" spans="1:11">
      <c r="A36" t="s">
        <v>88</v>
      </c>
      <c r="B36" s="9" t="s">
        <v>88</v>
      </c>
      <c r="C36" s="9" t="s">
        <v>88</v>
      </c>
      <c r="D36" s="9" t="s">
        <v>88</v>
      </c>
      <c r="E36" s="9" t="s">
        <v>88</v>
      </c>
      <c r="F36" s="9" t="s">
        <v>88</v>
      </c>
      <c r="G36" s="9" t="s">
        <v>88</v>
      </c>
      <c r="H36" s="9" t="s">
        <v>88</v>
      </c>
      <c r="I36" s="9" t="s">
        <v>88</v>
      </c>
      <c r="J36" s="9" t="s">
        <v>88</v>
      </c>
      <c r="K36" s="9" t="s">
        <v>111</v>
      </c>
    </row>
    <row r="37" spans="1:11">
      <c r="A37" t="s">
        <v>145</v>
      </c>
      <c r="B37" s="9" t="s">
        <v>146</v>
      </c>
      <c r="C37" s="9" t="s">
        <v>147</v>
      </c>
      <c r="D37" s="9" t="s">
        <v>148</v>
      </c>
      <c r="E37" s="9" t="s">
        <v>149</v>
      </c>
      <c r="F37" s="9" t="s">
        <v>150</v>
      </c>
      <c r="G37" s="9" t="s">
        <v>151</v>
      </c>
      <c r="H37" s="9" t="s">
        <v>152</v>
      </c>
      <c r="I37" s="9" t="s">
        <v>153</v>
      </c>
      <c r="J37" s="9" t="s">
        <v>154</v>
      </c>
      <c r="K37" s="9" t="s">
        <v>155</v>
      </c>
    </row>
    <row r="38" spans="1:11">
      <c r="A38" t="s">
        <v>88</v>
      </c>
      <c r="B38" s="9" t="s">
        <v>156</v>
      </c>
      <c r="C38" s="9" t="s">
        <v>157</v>
      </c>
      <c r="D38" s="9" t="s">
        <v>158</v>
      </c>
      <c r="E38" s="9" t="s">
        <v>159</v>
      </c>
      <c r="F38" s="9" t="s">
        <v>160</v>
      </c>
      <c r="G38" s="9" t="s">
        <v>161</v>
      </c>
      <c r="H38" s="9" t="s">
        <v>162</v>
      </c>
      <c r="I38" s="9" t="s">
        <v>163</v>
      </c>
      <c r="J38" s="9" t="s">
        <v>164</v>
      </c>
      <c r="K38" s="9" t="s">
        <v>165</v>
      </c>
    </row>
    <row r="39" spans="1:11">
      <c r="A39" t="s">
        <v>88</v>
      </c>
      <c r="B39" s="9" t="s">
        <v>166</v>
      </c>
      <c r="C39" s="9" t="s">
        <v>167</v>
      </c>
      <c r="D39" s="9" t="s">
        <v>168</v>
      </c>
      <c r="E39" s="9" t="s">
        <v>169</v>
      </c>
      <c r="F39" s="9" t="s">
        <v>170</v>
      </c>
      <c r="G39" s="9" t="s">
        <v>171</v>
      </c>
      <c r="H39" s="9" t="s">
        <v>172</v>
      </c>
      <c r="I39" s="9" t="s">
        <v>173</v>
      </c>
      <c r="J39" s="9" t="s">
        <v>111</v>
      </c>
      <c r="K39" s="9" t="s">
        <v>174</v>
      </c>
    </row>
    <row r="40" spans="1:11">
      <c r="A40" t="s">
        <v>88</v>
      </c>
      <c r="B40" s="9" t="s">
        <v>88</v>
      </c>
      <c r="C40" s="9" t="s">
        <v>88</v>
      </c>
      <c r="D40" s="9" t="s">
        <v>88</v>
      </c>
      <c r="E40" s="9" t="s">
        <v>88</v>
      </c>
      <c r="F40" s="9" t="s">
        <v>88</v>
      </c>
      <c r="G40" s="9" t="s">
        <v>88</v>
      </c>
      <c r="H40" s="9" t="s">
        <v>88</v>
      </c>
      <c r="I40" s="9" t="s">
        <v>88</v>
      </c>
      <c r="J40" s="9" t="s">
        <v>88</v>
      </c>
      <c r="K40" s="9" t="s">
        <v>88</v>
      </c>
    </row>
    <row r="41" spans="1:11">
      <c r="A41" t="s">
        <v>175</v>
      </c>
      <c r="B41" s="9" t="s">
        <v>176</v>
      </c>
      <c r="C41" s="9" t="s">
        <v>176</v>
      </c>
      <c r="D41" s="9" t="s">
        <v>176</v>
      </c>
      <c r="E41" s="9" t="s">
        <v>176</v>
      </c>
      <c r="F41" s="9" t="s">
        <v>176</v>
      </c>
      <c r="G41" s="9" t="s">
        <v>176</v>
      </c>
      <c r="H41" s="9" t="s">
        <v>176</v>
      </c>
      <c r="I41" s="9" t="s">
        <v>176</v>
      </c>
      <c r="J41" s="9" t="s">
        <v>176</v>
      </c>
      <c r="K41" s="9" t="s">
        <v>176</v>
      </c>
    </row>
    <row r="42" spans="1:11">
      <c r="A42" t="s">
        <v>177</v>
      </c>
      <c r="B42" s="9" t="s">
        <v>178</v>
      </c>
      <c r="C42" s="9" t="s">
        <v>179</v>
      </c>
      <c r="D42" s="9" t="s">
        <v>180</v>
      </c>
      <c r="E42" s="9" t="s">
        <v>181</v>
      </c>
      <c r="F42" s="9" t="s">
        <v>182</v>
      </c>
      <c r="G42" s="9" t="s">
        <v>183</v>
      </c>
      <c r="H42" s="9" t="s">
        <v>184</v>
      </c>
      <c r="I42" s="9" t="s">
        <v>185</v>
      </c>
      <c r="J42" s="9" t="s">
        <v>186</v>
      </c>
      <c r="K42" s="9" t="s">
        <v>182</v>
      </c>
    </row>
    <row r="43" spans="1:11">
      <c r="A43" s="3" t="s">
        <v>187</v>
      </c>
      <c r="B43" s="14" t="s">
        <v>188</v>
      </c>
      <c r="C43" s="14" t="s">
        <v>189</v>
      </c>
      <c r="D43" s="14" t="s">
        <v>190</v>
      </c>
      <c r="E43" s="14" t="s">
        <v>191</v>
      </c>
      <c r="F43" s="14" t="s">
        <v>192</v>
      </c>
      <c r="G43" s="14" t="s">
        <v>193</v>
      </c>
      <c r="H43" s="14" t="s">
        <v>194</v>
      </c>
      <c r="I43" s="14" t="s">
        <v>195</v>
      </c>
      <c r="J43" s="14" t="s">
        <v>196</v>
      </c>
      <c r="K43" s="14" t="s">
        <v>197</v>
      </c>
    </row>
    <row r="44" spans="1:11">
      <c r="A44" t="s">
        <v>198</v>
      </c>
    </row>
    <row r="45" spans="1:11">
      <c r="A45" t="s">
        <v>199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B61C-F374-6141-9FE1-B73CFC971BC4}">
  <dimension ref="A1:K74"/>
  <sheetViews>
    <sheetView workbookViewId="0"/>
  </sheetViews>
  <sheetFormatPr baseColWidth="10" defaultRowHeight="16"/>
  <cols>
    <col min="1" max="1" width="37" customWidth="1"/>
  </cols>
  <sheetData>
    <row r="1" spans="1:11" s="61" customFormat="1" ht="21">
      <c r="A1" s="60" t="s">
        <v>1760</v>
      </c>
    </row>
    <row r="2" spans="1:11" s="61" customFormat="1" ht="21">
      <c r="A2" s="60"/>
    </row>
    <row r="3" spans="1:11">
      <c r="A3" s="12" t="s">
        <v>88</v>
      </c>
      <c r="B3" s="13" t="s">
        <v>89</v>
      </c>
      <c r="C3" s="13" t="s">
        <v>90</v>
      </c>
      <c r="D3" s="13" t="s">
        <v>91</v>
      </c>
      <c r="E3" s="13" t="s">
        <v>92</v>
      </c>
      <c r="F3" s="13" t="s">
        <v>93</v>
      </c>
      <c r="G3" s="13" t="s">
        <v>94</v>
      </c>
      <c r="H3" s="13" t="s">
        <v>95</v>
      </c>
      <c r="I3" s="13" t="s">
        <v>96</v>
      </c>
      <c r="J3" s="13" t="s">
        <v>97</v>
      </c>
      <c r="K3" s="13" t="s">
        <v>98</v>
      </c>
    </row>
    <row r="4" spans="1:11">
      <c r="A4" t="s">
        <v>99</v>
      </c>
      <c r="B4" s="9" t="s">
        <v>7</v>
      </c>
      <c r="C4" s="9" t="s">
        <v>100</v>
      </c>
      <c r="D4" s="9" t="s">
        <v>101</v>
      </c>
      <c r="E4" s="9" t="s">
        <v>102</v>
      </c>
      <c r="F4" s="9" t="s">
        <v>103</v>
      </c>
      <c r="G4" s="9" t="s">
        <v>104</v>
      </c>
      <c r="H4" s="9" t="s">
        <v>105</v>
      </c>
      <c r="I4" s="9" t="s">
        <v>106</v>
      </c>
      <c r="J4" s="9" t="s">
        <v>107</v>
      </c>
      <c r="K4" s="9" t="s">
        <v>52</v>
      </c>
    </row>
    <row r="5" spans="1:11">
      <c r="A5" s="12" t="s">
        <v>88</v>
      </c>
      <c r="B5" s="13" t="s">
        <v>88</v>
      </c>
      <c r="C5" s="13" t="s">
        <v>88</v>
      </c>
      <c r="D5" s="13" t="s">
        <v>88</v>
      </c>
      <c r="E5" s="13" t="s">
        <v>88</v>
      </c>
      <c r="F5" s="13" t="s">
        <v>88</v>
      </c>
      <c r="G5" s="13" t="s">
        <v>88</v>
      </c>
      <c r="H5" s="13" t="s">
        <v>88</v>
      </c>
      <c r="I5" s="13" t="s">
        <v>88</v>
      </c>
      <c r="J5" s="13" t="s">
        <v>88</v>
      </c>
      <c r="K5" s="13" t="s">
        <v>88</v>
      </c>
    </row>
    <row r="6" spans="1:11">
      <c r="A6" t="s">
        <v>1561</v>
      </c>
      <c r="B6" s="9" t="s">
        <v>200</v>
      </c>
      <c r="C6" s="9" t="s">
        <v>88</v>
      </c>
      <c r="D6" s="9" t="s">
        <v>88</v>
      </c>
      <c r="E6" s="9" t="s">
        <v>88</v>
      </c>
      <c r="F6" s="9" t="s">
        <v>88</v>
      </c>
      <c r="G6" s="9" t="s">
        <v>88</v>
      </c>
      <c r="H6" s="9" t="s">
        <v>88</v>
      </c>
      <c r="I6" s="9" t="s">
        <v>88</v>
      </c>
      <c r="J6" s="9" t="s">
        <v>88</v>
      </c>
      <c r="K6" s="9" t="s">
        <v>88</v>
      </c>
    </row>
    <row r="7" spans="1:11">
      <c r="A7" t="s">
        <v>88</v>
      </c>
      <c r="B7" s="9" t="s">
        <v>201</v>
      </c>
      <c r="C7" s="9" t="s">
        <v>88</v>
      </c>
      <c r="D7" s="9" t="s">
        <v>88</v>
      </c>
      <c r="E7" s="9" t="s">
        <v>88</v>
      </c>
      <c r="F7" s="9" t="s">
        <v>88</v>
      </c>
      <c r="G7" s="9" t="s">
        <v>88</v>
      </c>
      <c r="H7" s="9" t="s">
        <v>88</v>
      </c>
      <c r="I7" s="9" t="s">
        <v>88</v>
      </c>
      <c r="J7" s="9" t="s">
        <v>88</v>
      </c>
      <c r="K7" s="9" t="s">
        <v>88</v>
      </c>
    </row>
    <row r="8" spans="1:11">
      <c r="A8" t="s">
        <v>88</v>
      </c>
      <c r="B8" s="9" t="s">
        <v>202</v>
      </c>
      <c r="C8" s="9" t="s">
        <v>88</v>
      </c>
      <c r="D8" s="9" t="s">
        <v>88</v>
      </c>
      <c r="E8" s="9" t="s">
        <v>88</v>
      </c>
      <c r="F8" s="9" t="s">
        <v>88</v>
      </c>
      <c r="G8" s="9" t="s">
        <v>88</v>
      </c>
      <c r="H8" s="9" t="s">
        <v>88</v>
      </c>
      <c r="I8" s="9" t="s">
        <v>88</v>
      </c>
      <c r="J8" s="9" t="s">
        <v>88</v>
      </c>
      <c r="K8" s="9" t="s">
        <v>88</v>
      </c>
    </row>
    <row r="9" spans="1:11">
      <c r="A9" t="s">
        <v>1571</v>
      </c>
      <c r="B9" s="9" t="s">
        <v>203</v>
      </c>
      <c r="C9" s="9" t="s">
        <v>88</v>
      </c>
      <c r="D9" s="9" t="s">
        <v>88</v>
      </c>
      <c r="E9" s="9" t="s">
        <v>88</v>
      </c>
      <c r="F9" s="9" t="s">
        <v>88</v>
      </c>
      <c r="G9" s="9" t="s">
        <v>88</v>
      </c>
      <c r="H9" s="9" t="s">
        <v>88</v>
      </c>
      <c r="I9" s="9" t="s">
        <v>88</v>
      </c>
      <c r="J9" s="9" t="s">
        <v>88</v>
      </c>
      <c r="K9" s="9" t="s">
        <v>88</v>
      </c>
    </row>
    <row r="10" spans="1:11">
      <c r="A10" t="s">
        <v>88</v>
      </c>
      <c r="B10" s="9" t="s">
        <v>204</v>
      </c>
      <c r="C10" s="9" t="s">
        <v>88</v>
      </c>
      <c r="D10" s="9" t="s">
        <v>88</v>
      </c>
      <c r="E10" s="9" t="s">
        <v>88</v>
      </c>
      <c r="F10" s="9" t="s">
        <v>88</v>
      </c>
      <c r="G10" s="9" t="s">
        <v>88</v>
      </c>
      <c r="H10" s="9" t="s">
        <v>88</v>
      </c>
      <c r="I10" s="9" t="s">
        <v>88</v>
      </c>
      <c r="J10" s="9" t="s">
        <v>88</v>
      </c>
      <c r="K10" s="9" t="s">
        <v>88</v>
      </c>
    </row>
    <row r="11" spans="1:11">
      <c r="A11" t="s">
        <v>88</v>
      </c>
      <c r="B11" s="9" t="s">
        <v>205</v>
      </c>
      <c r="C11" s="9" t="s">
        <v>88</v>
      </c>
      <c r="D11" s="9" t="s">
        <v>88</v>
      </c>
      <c r="E11" s="9" t="s">
        <v>88</v>
      </c>
      <c r="F11" s="9" t="s">
        <v>88</v>
      </c>
      <c r="G11" s="9" t="s">
        <v>88</v>
      </c>
      <c r="H11" s="9" t="s">
        <v>88</v>
      </c>
      <c r="I11" s="9" t="s">
        <v>88</v>
      </c>
      <c r="J11" s="9" t="s">
        <v>88</v>
      </c>
      <c r="K11" s="9" t="s">
        <v>88</v>
      </c>
    </row>
    <row r="12" spans="1:11">
      <c r="A12" t="s">
        <v>1562</v>
      </c>
      <c r="B12" s="9" t="s">
        <v>88</v>
      </c>
      <c r="C12" s="9" t="s">
        <v>206</v>
      </c>
      <c r="D12" s="9" t="s">
        <v>88</v>
      </c>
      <c r="E12" s="9" t="s">
        <v>88</v>
      </c>
      <c r="F12" s="9" t="s">
        <v>88</v>
      </c>
      <c r="G12" s="9" t="s">
        <v>88</v>
      </c>
      <c r="H12" s="9" t="s">
        <v>88</v>
      </c>
      <c r="I12" s="9" t="s">
        <v>88</v>
      </c>
      <c r="J12" s="9" t="s">
        <v>88</v>
      </c>
      <c r="K12" s="9" t="s">
        <v>88</v>
      </c>
    </row>
    <row r="13" spans="1:11">
      <c r="A13" t="s">
        <v>88</v>
      </c>
      <c r="B13" s="9" t="s">
        <v>88</v>
      </c>
      <c r="C13" s="9" t="s">
        <v>207</v>
      </c>
      <c r="D13" s="9" t="s">
        <v>88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88</v>
      </c>
      <c r="K13" s="9" t="s">
        <v>88</v>
      </c>
    </row>
    <row r="14" spans="1:11">
      <c r="A14" t="s">
        <v>88</v>
      </c>
      <c r="B14" s="9" t="s">
        <v>88</v>
      </c>
      <c r="C14" s="9" t="s">
        <v>208</v>
      </c>
      <c r="D14" s="9" t="s">
        <v>88</v>
      </c>
      <c r="E14" s="9" t="s">
        <v>88</v>
      </c>
      <c r="F14" s="9" t="s">
        <v>88</v>
      </c>
      <c r="G14" s="9" t="s">
        <v>88</v>
      </c>
      <c r="H14" s="9" t="s">
        <v>88</v>
      </c>
      <c r="I14" s="9" t="s">
        <v>88</v>
      </c>
      <c r="J14" s="9" t="s">
        <v>88</v>
      </c>
      <c r="K14" s="9" t="s">
        <v>88</v>
      </c>
    </row>
    <row r="15" spans="1:11">
      <c r="A15" t="s">
        <v>1572</v>
      </c>
      <c r="B15" s="9" t="s">
        <v>88</v>
      </c>
      <c r="C15" s="9" t="s">
        <v>209</v>
      </c>
      <c r="D15" s="9" t="s">
        <v>88</v>
      </c>
      <c r="E15" s="9" t="s">
        <v>88</v>
      </c>
      <c r="F15" s="9" t="s">
        <v>88</v>
      </c>
      <c r="G15" s="9" t="s">
        <v>88</v>
      </c>
      <c r="H15" s="9" t="s">
        <v>88</v>
      </c>
      <c r="I15" s="9" t="s">
        <v>88</v>
      </c>
      <c r="J15" s="9" t="s">
        <v>88</v>
      </c>
      <c r="K15" s="9" t="s">
        <v>88</v>
      </c>
    </row>
    <row r="16" spans="1:11">
      <c r="A16" t="s">
        <v>88</v>
      </c>
      <c r="B16" s="9" t="s">
        <v>88</v>
      </c>
      <c r="C16" s="9" t="s">
        <v>210</v>
      </c>
      <c r="D16" s="9" t="s">
        <v>88</v>
      </c>
      <c r="E16" s="9" t="s">
        <v>88</v>
      </c>
      <c r="F16" s="9" t="s">
        <v>88</v>
      </c>
      <c r="G16" s="9" t="s">
        <v>88</v>
      </c>
      <c r="H16" s="9" t="s">
        <v>88</v>
      </c>
      <c r="I16" s="9" t="s">
        <v>88</v>
      </c>
      <c r="J16" s="9" t="s">
        <v>88</v>
      </c>
      <c r="K16" s="9" t="s">
        <v>88</v>
      </c>
    </row>
    <row r="17" spans="1:11">
      <c r="A17" t="s">
        <v>88</v>
      </c>
      <c r="B17" s="9" t="s">
        <v>88</v>
      </c>
      <c r="C17" s="9" t="s">
        <v>211</v>
      </c>
      <c r="D17" s="9" t="s">
        <v>88</v>
      </c>
      <c r="E17" s="9" t="s">
        <v>88</v>
      </c>
      <c r="F17" s="9" t="s">
        <v>88</v>
      </c>
      <c r="G17" s="9" t="s">
        <v>88</v>
      </c>
      <c r="H17" s="9" t="s">
        <v>88</v>
      </c>
      <c r="I17" s="9" t="s">
        <v>88</v>
      </c>
      <c r="J17" s="9" t="s">
        <v>88</v>
      </c>
      <c r="K17" s="9" t="s">
        <v>88</v>
      </c>
    </row>
    <row r="18" spans="1:11">
      <c r="A18" t="s">
        <v>1563</v>
      </c>
      <c r="B18" s="9" t="s">
        <v>88</v>
      </c>
      <c r="C18" s="9" t="s">
        <v>88</v>
      </c>
      <c r="D18" s="9" t="s">
        <v>212</v>
      </c>
      <c r="E18" s="9" t="s">
        <v>88</v>
      </c>
      <c r="F18" s="9" t="s">
        <v>88</v>
      </c>
      <c r="G18" s="9" t="s">
        <v>88</v>
      </c>
      <c r="H18" s="9" t="s">
        <v>88</v>
      </c>
      <c r="I18" s="9" t="s">
        <v>88</v>
      </c>
      <c r="J18" s="9" t="s">
        <v>88</v>
      </c>
      <c r="K18" s="9" t="s">
        <v>88</v>
      </c>
    </row>
    <row r="19" spans="1:11">
      <c r="A19" t="s">
        <v>88</v>
      </c>
      <c r="B19" s="9" t="s">
        <v>88</v>
      </c>
      <c r="C19" s="9" t="s">
        <v>88</v>
      </c>
      <c r="D19" s="9" t="s">
        <v>213</v>
      </c>
      <c r="E19" s="9" t="s">
        <v>88</v>
      </c>
      <c r="F19" s="9" t="s">
        <v>88</v>
      </c>
      <c r="G19" s="9" t="s">
        <v>88</v>
      </c>
      <c r="H19" s="9" t="s">
        <v>88</v>
      </c>
      <c r="I19" s="9" t="s">
        <v>88</v>
      </c>
      <c r="J19" s="9" t="s">
        <v>88</v>
      </c>
      <c r="K19" s="9" t="s">
        <v>88</v>
      </c>
    </row>
    <row r="20" spans="1:11">
      <c r="A20" t="s">
        <v>88</v>
      </c>
      <c r="B20" s="9" t="s">
        <v>88</v>
      </c>
      <c r="C20" s="9" t="s">
        <v>88</v>
      </c>
      <c r="D20" s="9" t="s">
        <v>214</v>
      </c>
      <c r="E20" s="9" t="s">
        <v>88</v>
      </c>
      <c r="F20" s="9" t="s">
        <v>88</v>
      </c>
      <c r="G20" s="9" t="s">
        <v>88</v>
      </c>
      <c r="H20" s="9" t="s">
        <v>88</v>
      </c>
      <c r="I20" s="9" t="s">
        <v>88</v>
      </c>
      <c r="J20" s="9" t="s">
        <v>88</v>
      </c>
      <c r="K20" s="9" t="s">
        <v>88</v>
      </c>
    </row>
    <row r="21" spans="1:11">
      <c r="A21" t="s">
        <v>1573</v>
      </c>
      <c r="B21" s="9" t="s">
        <v>88</v>
      </c>
      <c r="C21" s="9" t="s">
        <v>88</v>
      </c>
      <c r="D21" s="9" t="s">
        <v>215</v>
      </c>
      <c r="E21" s="9" t="s">
        <v>88</v>
      </c>
      <c r="F21" s="9" t="s">
        <v>88</v>
      </c>
      <c r="G21" s="9" t="s">
        <v>88</v>
      </c>
      <c r="H21" s="9" t="s">
        <v>88</v>
      </c>
      <c r="I21" s="9" t="s">
        <v>88</v>
      </c>
      <c r="J21" s="9" t="s">
        <v>88</v>
      </c>
      <c r="K21" s="9" t="s">
        <v>88</v>
      </c>
    </row>
    <row r="22" spans="1:11">
      <c r="A22" t="s">
        <v>88</v>
      </c>
      <c r="B22" s="9" t="s">
        <v>88</v>
      </c>
      <c r="C22" s="9" t="s">
        <v>88</v>
      </c>
      <c r="D22" s="9" t="s">
        <v>216</v>
      </c>
      <c r="E22" s="9" t="s">
        <v>88</v>
      </c>
      <c r="F22" s="9" t="s">
        <v>88</v>
      </c>
      <c r="G22" s="9" t="s">
        <v>88</v>
      </c>
      <c r="H22" s="9" t="s">
        <v>88</v>
      </c>
      <c r="I22" s="9" t="s">
        <v>88</v>
      </c>
      <c r="J22" s="9" t="s">
        <v>88</v>
      </c>
      <c r="K22" s="9" t="s">
        <v>88</v>
      </c>
    </row>
    <row r="23" spans="1:11">
      <c r="A23" t="s">
        <v>88</v>
      </c>
      <c r="B23" s="9" t="s">
        <v>88</v>
      </c>
      <c r="C23" s="9" t="s">
        <v>88</v>
      </c>
      <c r="D23" s="9" t="s">
        <v>217</v>
      </c>
      <c r="E23" s="9" t="s">
        <v>88</v>
      </c>
      <c r="F23" s="9" t="s">
        <v>88</v>
      </c>
      <c r="G23" s="9" t="s">
        <v>88</v>
      </c>
      <c r="H23" s="9" t="s">
        <v>88</v>
      </c>
      <c r="I23" s="9" t="s">
        <v>88</v>
      </c>
      <c r="J23" s="9" t="s">
        <v>88</v>
      </c>
      <c r="K23" s="9" t="s">
        <v>88</v>
      </c>
    </row>
    <row r="24" spans="1:11">
      <c r="A24" t="s">
        <v>1564</v>
      </c>
      <c r="B24" s="9" t="s">
        <v>88</v>
      </c>
      <c r="C24" s="9" t="s">
        <v>88</v>
      </c>
      <c r="D24" s="9" t="s">
        <v>88</v>
      </c>
      <c r="E24" s="9" t="s">
        <v>218</v>
      </c>
      <c r="F24" s="9" t="s">
        <v>88</v>
      </c>
      <c r="G24" s="9" t="s">
        <v>88</v>
      </c>
      <c r="H24" s="9" t="s">
        <v>88</v>
      </c>
      <c r="I24" s="9" t="s">
        <v>88</v>
      </c>
      <c r="J24" s="9" t="s">
        <v>88</v>
      </c>
      <c r="K24" s="9" t="s">
        <v>88</v>
      </c>
    </row>
    <row r="25" spans="1:11">
      <c r="A25" t="s">
        <v>88</v>
      </c>
      <c r="B25" s="9" t="s">
        <v>88</v>
      </c>
      <c r="C25" s="9" t="s">
        <v>88</v>
      </c>
      <c r="D25" s="9" t="s">
        <v>88</v>
      </c>
      <c r="E25" s="9" t="s">
        <v>219</v>
      </c>
      <c r="F25" s="9" t="s">
        <v>88</v>
      </c>
      <c r="G25" s="9" t="s">
        <v>88</v>
      </c>
      <c r="H25" s="9" t="s">
        <v>88</v>
      </c>
      <c r="I25" s="9" t="s">
        <v>88</v>
      </c>
      <c r="J25" s="9" t="s">
        <v>88</v>
      </c>
      <c r="K25" s="9" t="s">
        <v>88</v>
      </c>
    </row>
    <row r="26" spans="1:11">
      <c r="A26" t="s">
        <v>88</v>
      </c>
      <c r="B26" s="9" t="s">
        <v>88</v>
      </c>
      <c r="C26" s="9" t="s">
        <v>88</v>
      </c>
      <c r="D26" s="9" t="s">
        <v>88</v>
      </c>
      <c r="E26" s="9" t="s">
        <v>220</v>
      </c>
      <c r="F26" s="9" t="s">
        <v>88</v>
      </c>
      <c r="G26" s="9" t="s">
        <v>88</v>
      </c>
      <c r="H26" s="9" t="s">
        <v>88</v>
      </c>
      <c r="I26" s="9" t="s">
        <v>88</v>
      </c>
      <c r="J26" s="9" t="s">
        <v>88</v>
      </c>
      <c r="K26" s="9" t="s">
        <v>88</v>
      </c>
    </row>
    <row r="27" spans="1:11">
      <c r="A27" t="s">
        <v>1574</v>
      </c>
      <c r="B27" s="9" t="s">
        <v>88</v>
      </c>
      <c r="C27" s="9" t="s">
        <v>88</v>
      </c>
      <c r="D27" s="9" t="s">
        <v>88</v>
      </c>
      <c r="E27" s="9" t="s">
        <v>221</v>
      </c>
      <c r="F27" s="9" t="s">
        <v>88</v>
      </c>
      <c r="G27" s="9" t="s">
        <v>88</v>
      </c>
      <c r="H27" s="9" t="s">
        <v>88</v>
      </c>
      <c r="I27" s="9" t="s">
        <v>88</v>
      </c>
      <c r="J27" s="9" t="s">
        <v>88</v>
      </c>
      <c r="K27" s="9" t="s">
        <v>88</v>
      </c>
    </row>
    <row r="28" spans="1:11">
      <c r="A28" t="s">
        <v>88</v>
      </c>
      <c r="B28" s="9" t="s">
        <v>88</v>
      </c>
      <c r="C28" s="9" t="s">
        <v>88</v>
      </c>
      <c r="D28" s="9" t="s">
        <v>88</v>
      </c>
      <c r="E28" s="9" t="s">
        <v>222</v>
      </c>
      <c r="F28" s="9" t="s">
        <v>88</v>
      </c>
      <c r="G28" s="9" t="s">
        <v>88</v>
      </c>
      <c r="H28" s="9" t="s">
        <v>88</v>
      </c>
      <c r="I28" s="9" t="s">
        <v>88</v>
      </c>
      <c r="J28" s="9" t="s">
        <v>88</v>
      </c>
      <c r="K28" s="9" t="s">
        <v>88</v>
      </c>
    </row>
    <row r="29" spans="1:11">
      <c r="A29" t="s">
        <v>88</v>
      </c>
      <c r="B29" s="9" t="s">
        <v>88</v>
      </c>
      <c r="C29" s="9" t="s">
        <v>88</v>
      </c>
      <c r="D29" s="9" t="s">
        <v>88</v>
      </c>
      <c r="E29" s="9" t="s">
        <v>223</v>
      </c>
      <c r="F29" s="9" t="s">
        <v>88</v>
      </c>
      <c r="G29" s="9" t="s">
        <v>88</v>
      </c>
      <c r="H29" s="9" t="s">
        <v>88</v>
      </c>
      <c r="I29" s="9" t="s">
        <v>88</v>
      </c>
      <c r="J29" s="9" t="s">
        <v>88</v>
      </c>
      <c r="K29" s="9" t="s">
        <v>88</v>
      </c>
    </row>
    <row r="30" spans="1:11">
      <c r="A30" t="s">
        <v>1565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224</v>
      </c>
      <c r="G30" s="9" t="s">
        <v>88</v>
      </c>
      <c r="H30" s="9" t="s">
        <v>88</v>
      </c>
      <c r="I30" s="9" t="s">
        <v>88</v>
      </c>
      <c r="J30" s="9" t="s">
        <v>88</v>
      </c>
      <c r="K30" s="9" t="s">
        <v>88</v>
      </c>
    </row>
    <row r="31" spans="1:11">
      <c r="A31" t="s">
        <v>88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225</v>
      </c>
      <c r="G31" s="9" t="s">
        <v>88</v>
      </c>
      <c r="H31" s="9" t="s">
        <v>88</v>
      </c>
      <c r="I31" s="9" t="s">
        <v>88</v>
      </c>
      <c r="J31" s="9" t="s">
        <v>88</v>
      </c>
      <c r="K31" s="9" t="s">
        <v>88</v>
      </c>
    </row>
    <row r="32" spans="1:11">
      <c r="A32" t="s">
        <v>88</v>
      </c>
      <c r="B32" s="9" t="s">
        <v>88</v>
      </c>
      <c r="C32" s="9" t="s">
        <v>88</v>
      </c>
      <c r="D32" s="9" t="s">
        <v>88</v>
      </c>
      <c r="E32" s="9" t="s">
        <v>88</v>
      </c>
      <c r="F32" s="9" t="s">
        <v>226</v>
      </c>
      <c r="G32" s="9" t="s">
        <v>88</v>
      </c>
      <c r="H32" s="9" t="s">
        <v>88</v>
      </c>
      <c r="I32" s="9" t="s">
        <v>88</v>
      </c>
      <c r="J32" s="9" t="s">
        <v>88</v>
      </c>
      <c r="K32" s="9" t="s">
        <v>88</v>
      </c>
    </row>
    <row r="33" spans="1:11">
      <c r="A33" t="s">
        <v>1575</v>
      </c>
      <c r="B33" s="9" t="s">
        <v>88</v>
      </c>
      <c r="C33" s="9" t="s">
        <v>88</v>
      </c>
      <c r="D33" s="9" t="s">
        <v>88</v>
      </c>
      <c r="E33" s="9" t="s">
        <v>88</v>
      </c>
      <c r="F33" s="9" t="s">
        <v>227</v>
      </c>
      <c r="G33" s="9" t="s">
        <v>88</v>
      </c>
      <c r="H33" s="9" t="s">
        <v>88</v>
      </c>
      <c r="I33" s="9" t="s">
        <v>88</v>
      </c>
      <c r="J33" s="9" t="s">
        <v>88</v>
      </c>
      <c r="K33" s="9" t="s">
        <v>88</v>
      </c>
    </row>
    <row r="34" spans="1:11">
      <c r="A34" t="s">
        <v>88</v>
      </c>
      <c r="B34" s="9" t="s">
        <v>88</v>
      </c>
      <c r="C34" s="9" t="s">
        <v>88</v>
      </c>
      <c r="D34" s="9" t="s">
        <v>88</v>
      </c>
      <c r="E34" s="9" t="s">
        <v>88</v>
      </c>
      <c r="F34" s="9" t="s">
        <v>228</v>
      </c>
      <c r="G34" s="9" t="s">
        <v>88</v>
      </c>
      <c r="H34" s="9" t="s">
        <v>88</v>
      </c>
      <c r="I34" s="9" t="s">
        <v>88</v>
      </c>
      <c r="J34" s="9" t="s">
        <v>88</v>
      </c>
      <c r="K34" s="9" t="s">
        <v>88</v>
      </c>
    </row>
    <row r="35" spans="1:11">
      <c r="A35" t="s">
        <v>88</v>
      </c>
      <c r="B35" s="9" t="s">
        <v>88</v>
      </c>
      <c r="C35" s="9" t="s">
        <v>88</v>
      </c>
      <c r="D35" s="9" t="s">
        <v>88</v>
      </c>
      <c r="E35" s="9" t="s">
        <v>88</v>
      </c>
      <c r="F35" s="9" t="s">
        <v>229</v>
      </c>
      <c r="G35" s="9" t="s">
        <v>88</v>
      </c>
      <c r="H35" s="9" t="s">
        <v>88</v>
      </c>
      <c r="I35" s="9" t="s">
        <v>88</v>
      </c>
      <c r="J35" s="9" t="s">
        <v>88</v>
      </c>
      <c r="K35" s="9" t="s">
        <v>88</v>
      </c>
    </row>
    <row r="36" spans="1:11">
      <c r="A36" t="s">
        <v>1566</v>
      </c>
      <c r="B36" s="9" t="s">
        <v>88</v>
      </c>
      <c r="C36" s="9" t="s">
        <v>88</v>
      </c>
      <c r="D36" s="9" t="s">
        <v>88</v>
      </c>
      <c r="E36" s="9" t="s">
        <v>88</v>
      </c>
      <c r="F36" s="9" t="s">
        <v>88</v>
      </c>
      <c r="G36" s="9" t="s">
        <v>230</v>
      </c>
      <c r="H36" s="9" t="s">
        <v>88</v>
      </c>
      <c r="I36" s="9" t="s">
        <v>88</v>
      </c>
      <c r="J36" s="9" t="s">
        <v>88</v>
      </c>
      <c r="K36" s="9" t="s">
        <v>88</v>
      </c>
    </row>
    <row r="37" spans="1:11">
      <c r="A37" t="s">
        <v>88</v>
      </c>
      <c r="B37" s="9" t="s">
        <v>88</v>
      </c>
      <c r="C37" s="9" t="s">
        <v>88</v>
      </c>
      <c r="D37" s="9" t="s">
        <v>88</v>
      </c>
      <c r="E37" s="9" t="s">
        <v>88</v>
      </c>
      <c r="F37" s="9" t="s">
        <v>88</v>
      </c>
      <c r="G37" s="9" t="s">
        <v>231</v>
      </c>
      <c r="H37" s="9" t="s">
        <v>88</v>
      </c>
      <c r="I37" s="9" t="s">
        <v>88</v>
      </c>
      <c r="J37" s="9" t="s">
        <v>88</v>
      </c>
      <c r="K37" s="9" t="s">
        <v>88</v>
      </c>
    </row>
    <row r="38" spans="1:11">
      <c r="A38" t="s">
        <v>88</v>
      </c>
      <c r="B38" s="9" t="s">
        <v>88</v>
      </c>
      <c r="C38" s="9" t="s">
        <v>88</v>
      </c>
      <c r="D38" s="9" t="s">
        <v>88</v>
      </c>
      <c r="E38" s="9" t="s">
        <v>88</v>
      </c>
      <c r="F38" s="9" t="s">
        <v>88</v>
      </c>
      <c r="G38" s="9" t="s">
        <v>232</v>
      </c>
      <c r="H38" s="9" t="s">
        <v>88</v>
      </c>
      <c r="I38" s="9" t="s">
        <v>88</v>
      </c>
      <c r="J38" s="9" t="s">
        <v>88</v>
      </c>
      <c r="K38" s="9" t="s">
        <v>88</v>
      </c>
    </row>
    <row r="39" spans="1:11">
      <c r="A39" t="s">
        <v>1576</v>
      </c>
      <c r="B39" s="9" t="s">
        <v>88</v>
      </c>
      <c r="C39" s="9" t="s">
        <v>88</v>
      </c>
      <c r="D39" s="9" t="s">
        <v>88</v>
      </c>
      <c r="E39" s="9" t="s">
        <v>88</v>
      </c>
      <c r="F39" s="9" t="s">
        <v>88</v>
      </c>
      <c r="G39" s="9" t="s">
        <v>233</v>
      </c>
      <c r="H39" s="9" t="s">
        <v>88</v>
      </c>
      <c r="I39" s="9" t="s">
        <v>88</v>
      </c>
      <c r="J39" s="9" t="s">
        <v>88</v>
      </c>
      <c r="K39" s="9" t="s">
        <v>88</v>
      </c>
    </row>
    <row r="40" spans="1:11">
      <c r="A40" t="s">
        <v>88</v>
      </c>
      <c r="B40" s="9" t="s">
        <v>88</v>
      </c>
      <c r="C40" s="9" t="s">
        <v>88</v>
      </c>
      <c r="D40" s="9" t="s">
        <v>88</v>
      </c>
      <c r="E40" s="9" t="s">
        <v>88</v>
      </c>
      <c r="F40" s="9" t="s">
        <v>88</v>
      </c>
      <c r="G40" s="9" t="s">
        <v>234</v>
      </c>
      <c r="H40" s="9" t="s">
        <v>88</v>
      </c>
      <c r="I40" s="9" t="s">
        <v>88</v>
      </c>
      <c r="J40" s="9" t="s">
        <v>88</v>
      </c>
      <c r="K40" s="9" t="s">
        <v>88</v>
      </c>
    </row>
    <row r="41" spans="1:11">
      <c r="A41" t="s">
        <v>88</v>
      </c>
      <c r="B41" s="9" t="s">
        <v>88</v>
      </c>
      <c r="C41" s="9" t="s">
        <v>88</v>
      </c>
      <c r="D41" s="9" t="s">
        <v>88</v>
      </c>
      <c r="E41" s="9" t="s">
        <v>88</v>
      </c>
      <c r="F41" s="9" t="s">
        <v>88</v>
      </c>
      <c r="G41" s="9" t="s">
        <v>235</v>
      </c>
      <c r="H41" s="9" t="s">
        <v>88</v>
      </c>
      <c r="I41" s="9" t="s">
        <v>88</v>
      </c>
      <c r="J41" s="9" t="s">
        <v>88</v>
      </c>
      <c r="K41" s="9" t="s">
        <v>88</v>
      </c>
    </row>
    <row r="42" spans="1:11">
      <c r="A42" t="s">
        <v>1567</v>
      </c>
      <c r="B42" s="9" t="s">
        <v>88</v>
      </c>
      <c r="C42" s="9" t="s">
        <v>88</v>
      </c>
      <c r="D42" s="9" t="s">
        <v>88</v>
      </c>
      <c r="E42" s="9" t="s">
        <v>88</v>
      </c>
      <c r="F42" s="9" t="s">
        <v>88</v>
      </c>
      <c r="G42" s="9" t="s">
        <v>88</v>
      </c>
      <c r="H42" s="9" t="s">
        <v>236</v>
      </c>
      <c r="I42" s="9" t="s">
        <v>88</v>
      </c>
      <c r="J42" s="9" t="s">
        <v>88</v>
      </c>
      <c r="K42" s="9" t="s">
        <v>88</v>
      </c>
    </row>
    <row r="43" spans="1:11">
      <c r="A43" t="s">
        <v>88</v>
      </c>
      <c r="B43" s="9" t="s">
        <v>88</v>
      </c>
      <c r="C43" s="9" t="s">
        <v>88</v>
      </c>
      <c r="D43" s="9" t="s">
        <v>88</v>
      </c>
      <c r="E43" s="9" t="s">
        <v>88</v>
      </c>
      <c r="F43" s="9" t="s">
        <v>88</v>
      </c>
      <c r="G43" s="9" t="s">
        <v>88</v>
      </c>
      <c r="H43" s="9" t="s">
        <v>237</v>
      </c>
      <c r="I43" s="9" t="s">
        <v>88</v>
      </c>
      <c r="J43" s="9" t="s">
        <v>88</v>
      </c>
      <c r="K43" s="9" t="s">
        <v>88</v>
      </c>
    </row>
    <row r="44" spans="1:11">
      <c r="A44" t="s">
        <v>88</v>
      </c>
      <c r="B44" s="9" t="s">
        <v>88</v>
      </c>
      <c r="C44" s="9" t="s">
        <v>88</v>
      </c>
      <c r="D44" s="9" t="s">
        <v>88</v>
      </c>
      <c r="E44" s="9" t="s">
        <v>88</v>
      </c>
      <c r="F44" s="9" t="s">
        <v>88</v>
      </c>
      <c r="G44" s="9" t="s">
        <v>88</v>
      </c>
      <c r="H44" s="9" t="s">
        <v>238</v>
      </c>
      <c r="I44" s="9" t="s">
        <v>88</v>
      </c>
      <c r="J44" s="9" t="s">
        <v>88</v>
      </c>
      <c r="K44" s="9" t="s">
        <v>88</v>
      </c>
    </row>
    <row r="45" spans="1:11">
      <c r="A45" t="s">
        <v>239</v>
      </c>
      <c r="B45" s="9" t="s">
        <v>88</v>
      </c>
      <c r="C45" s="9" t="s">
        <v>88</v>
      </c>
      <c r="D45" s="9" t="s">
        <v>88</v>
      </c>
      <c r="E45" s="9" t="s">
        <v>88</v>
      </c>
      <c r="F45" s="9" t="s">
        <v>88</v>
      </c>
      <c r="G45" s="9" t="s">
        <v>88</v>
      </c>
      <c r="H45" s="9" t="s">
        <v>240</v>
      </c>
      <c r="I45" s="9" t="s">
        <v>88</v>
      </c>
      <c r="J45" s="9" t="s">
        <v>88</v>
      </c>
      <c r="K45" s="9" t="s">
        <v>88</v>
      </c>
    </row>
    <row r="46" spans="1:11">
      <c r="A46" t="s">
        <v>88</v>
      </c>
      <c r="B46" s="9" t="s">
        <v>88</v>
      </c>
      <c r="C46" s="9" t="s">
        <v>88</v>
      </c>
      <c r="D46" s="9" t="s">
        <v>88</v>
      </c>
      <c r="E46" s="9" t="s">
        <v>88</v>
      </c>
      <c r="F46" s="9" t="s">
        <v>88</v>
      </c>
      <c r="G46" s="9" t="s">
        <v>88</v>
      </c>
      <c r="H46" s="9" t="s">
        <v>241</v>
      </c>
      <c r="I46" s="9" t="s">
        <v>88</v>
      </c>
      <c r="J46" s="9" t="s">
        <v>88</v>
      </c>
      <c r="K46" s="9" t="s">
        <v>88</v>
      </c>
    </row>
    <row r="47" spans="1:11">
      <c r="A47" t="s">
        <v>88</v>
      </c>
      <c r="B47" s="9" t="s">
        <v>88</v>
      </c>
      <c r="C47" s="9" t="s">
        <v>88</v>
      </c>
      <c r="D47" s="9" t="s">
        <v>88</v>
      </c>
      <c r="E47" s="9" t="s">
        <v>88</v>
      </c>
      <c r="F47" s="9" t="s">
        <v>88</v>
      </c>
      <c r="G47" s="9" t="s">
        <v>88</v>
      </c>
      <c r="H47" s="9" t="s">
        <v>242</v>
      </c>
      <c r="I47" s="9" t="s">
        <v>88</v>
      </c>
      <c r="J47" s="9" t="s">
        <v>88</v>
      </c>
      <c r="K47" s="9" t="s">
        <v>88</v>
      </c>
    </row>
    <row r="48" spans="1:11">
      <c r="A48" t="s">
        <v>1568</v>
      </c>
      <c r="B48" s="9" t="s">
        <v>88</v>
      </c>
      <c r="C48" s="9" t="s">
        <v>88</v>
      </c>
      <c r="D48" s="9" t="s">
        <v>88</v>
      </c>
      <c r="E48" s="9" t="s">
        <v>88</v>
      </c>
      <c r="F48" s="9" t="s">
        <v>88</v>
      </c>
      <c r="G48" s="9" t="s">
        <v>88</v>
      </c>
      <c r="H48" s="9" t="s">
        <v>88</v>
      </c>
      <c r="I48" s="9" t="s">
        <v>243</v>
      </c>
      <c r="J48" s="9" t="s">
        <v>88</v>
      </c>
      <c r="K48" s="9" t="s">
        <v>88</v>
      </c>
    </row>
    <row r="49" spans="1:11">
      <c r="A49" t="s">
        <v>88</v>
      </c>
      <c r="B49" s="9" t="s">
        <v>88</v>
      </c>
      <c r="C49" s="9" t="s">
        <v>88</v>
      </c>
      <c r="D49" s="9" t="s">
        <v>88</v>
      </c>
      <c r="E49" s="9" t="s">
        <v>88</v>
      </c>
      <c r="F49" s="9" t="s">
        <v>88</v>
      </c>
      <c r="G49" s="9" t="s">
        <v>88</v>
      </c>
      <c r="H49" s="9" t="s">
        <v>88</v>
      </c>
      <c r="I49" s="9" t="s">
        <v>244</v>
      </c>
      <c r="J49" s="9" t="s">
        <v>88</v>
      </c>
      <c r="K49" s="9" t="s">
        <v>88</v>
      </c>
    </row>
    <row r="50" spans="1:11">
      <c r="A50" t="s">
        <v>88</v>
      </c>
      <c r="B50" s="9" t="s">
        <v>88</v>
      </c>
      <c r="C50" s="9" t="s">
        <v>88</v>
      </c>
      <c r="D50" s="9" t="s">
        <v>88</v>
      </c>
      <c r="E50" s="9" t="s">
        <v>88</v>
      </c>
      <c r="F50" s="9" t="s">
        <v>88</v>
      </c>
      <c r="G50" s="9" t="s">
        <v>88</v>
      </c>
      <c r="H50" s="9" t="s">
        <v>88</v>
      </c>
      <c r="I50" s="9" t="s">
        <v>245</v>
      </c>
      <c r="J50" s="9" t="s">
        <v>88</v>
      </c>
      <c r="K50" s="9" t="s">
        <v>88</v>
      </c>
    </row>
    <row r="51" spans="1:11">
      <c r="A51" t="s">
        <v>1577</v>
      </c>
      <c r="B51" s="9" t="s">
        <v>88</v>
      </c>
      <c r="C51" s="9" t="s">
        <v>88</v>
      </c>
      <c r="D51" s="9" t="s">
        <v>88</v>
      </c>
      <c r="E51" s="9" t="s">
        <v>88</v>
      </c>
      <c r="F51" s="9" t="s">
        <v>88</v>
      </c>
      <c r="G51" s="9" t="s">
        <v>88</v>
      </c>
      <c r="H51" s="9" t="s">
        <v>88</v>
      </c>
      <c r="I51" s="9" t="s">
        <v>246</v>
      </c>
      <c r="J51" s="9" t="s">
        <v>88</v>
      </c>
      <c r="K51" s="9" t="s">
        <v>88</v>
      </c>
    </row>
    <row r="52" spans="1:11">
      <c r="A52" t="s">
        <v>88</v>
      </c>
      <c r="B52" s="9" t="s">
        <v>88</v>
      </c>
      <c r="C52" s="9" t="s">
        <v>88</v>
      </c>
      <c r="D52" s="9" t="s">
        <v>88</v>
      </c>
      <c r="E52" s="9" t="s">
        <v>88</v>
      </c>
      <c r="F52" s="9" t="s">
        <v>88</v>
      </c>
      <c r="G52" s="9" t="s">
        <v>88</v>
      </c>
      <c r="H52" s="9" t="s">
        <v>88</v>
      </c>
      <c r="I52" s="9" t="s">
        <v>247</v>
      </c>
      <c r="J52" s="9" t="s">
        <v>88</v>
      </c>
      <c r="K52" s="9" t="s">
        <v>88</v>
      </c>
    </row>
    <row r="53" spans="1:11">
      <c r="A53" t="s">
        <v>88</v>
      </c>
      <c r="B53" s="9" t="s">
        <v>88</v>
      </c>
      <c r="C53" s="9" t="s">
        <v>88</v>
      </c>
      <c r="D53" s="9" t="s">
        <v>88</v>
      </c>
      <c r="E53" s="9" t="s">
        <v>88</v>
      </c>
      <c r="F53" s="9" t="s">
        <v>88</v>
      </c>
      <c r="G53" s="9" t="s">
        <v>88</v>
      </c>
      <c r="H53" s="9" t="s">
        <v>88</v>
      </c>
      <c r="I53" s="9" t="s">
        <v>248</v>
      </c>
      <c r="J53" s="9" t="s">
        <v>88</v>
      </c>
      <c r="K53" s="9" t="s">
        <v>88</v>
      </c>
    </row>
    <row r="54" spans="1:11">
      <c r="A54" t="s">
        <v>1569</v>
      </c>
      <c r="B54" s="9" t="s">
        <v>88</v>
      </c>
      <c r="C54" s="9" t="s">
        <v>88</v>
      </c>
      <c r="D54" s="9" t="s">
        <v>88</v>
      </c>
      <c r="E54" s="9" t="s">
        <v>88</v>
      </c>
      <c r="F54" s="9" t="s">
        <v>88</v>
      </c>
      <c r="G54" s="9" t="s">
        <v>88</v>
      </c>
      <c r="H54" s="9" t="s">
        <v>88</v>
      </c>
      <c r="I54" s="9" t="s">
        <v>88</v>
      </c>
      <c r="J54" s="9" t="s">
        <v>249</v>
      </c>
      <c r="K54" s="9" t="s">
        <v>88</v>
      </c>
    </row>
    <row r="55" spans="1:11">
      <c r="A55" t="s">
        <v>88</v>
      </c>
      <c r="B55" s="9" t="s">
        <v>88</v>
      </c>
      <c r="C55" s="9" t="s">
        <v>88</v>
      </c>
      <c r="D55" s="9" t="s">
        <v>88</v>
      </c>
      <c r="E55" s="9" t="s">
        <v>88</v>
      </c>
      <c r="F55" s="9" t="s">
        <v>88</v>
      </c>
      <c r="G55" s="9" t="s">
        <v>88</v>
      </c>
      <c r="H55" s="9" t="s">
        <v>88</v>
      </c>
      <c r="I55" s="9" t="s">
        <v>88</v>
      </c>
      <c r="J55" s="9" t="s">
        <v>250</v>
      </c>
      <c r="K55" s="9" t="s">
        <v>88</v>
      </c>
    </row>
    <row r="56" spans="1:11">
      <c r="A56" t="s">
        <v>88</v>
      </c>
      <c r="B56" s="9" t="s">
        <v>88</v>
      </c>
      <c r="C56" s="9" t="s">
        <v>88</v>
      </c>
      <c r="D56" s="9" t="s">
        <v>88</v>
      </c>
      <c r="E56" s="9" t="s">
        <v>88</v>
      </c>
      <c r="F56" s="9" t="s">
        <v>88</v>
      </c>
      <c r="G56" s="9" t="s">
        <v>88</v>
      </c>
      <c r="H56" s="9" t="s">
        <v>88</v>
      </c>
      <c r="I56" s="9" t="s">
        <v>88</v>
      </c>
      <c r="J56" s="9" t="s">
        <v>251</v>
      </c>
      <c r="K56" s="9" t="s">
        <v>88</v>
      </c>
    </row>
    <row r="57" spans="1:11">
      <c r="A57" t="s">
        <v>1578</v>
      </c>
      <c r="B57" s="9" t="s">
        <v>88</v>
      </c>
      <c r="C57" s="9" t="s">
        <v>88</v>
      </c>
      <c r="D57" s="9" t="s">
        <v>88</v>
      </c>
      <c r="E57" s="9" t="s">
        <v>88</v>
      </c>
      <c r="F57" s="9" t="s">
        <v>88</v>
      </c>
      <c r="G57" s="9" t="s">
        <v>88</v>
      </c>
      <c r="H57" s="9" t="s">
        <v>88</v>
      </c>
      <c r="I57" s="9" t="s">
        <v>88</v>
      </c>
      <c r="J57" s="9" t="s">
        <v>252</v>
      </c>
      <c r="K57" s="9" t="s">
        <v>88</v>
      </c>
    </row>
    <row r="58" spans="1:11">
      <c r="A58" t="s">
        <v>88</v>
      </c>
      <c r="B58" s="9" t="s">
        <v>88</v>
      </c>
      <c r="C58" s="9" t="s">
        <v>88</v>
      </c>
      <c r="D58" s="9" t="s">
        <v>88</v>
      </c>
      <c r="E58" s="9" t="s">
        <v>88</v>
      </c>
      <c r="F58" s="9" t="s">
        <v>88</v>
      </c>
      <c r="G58" s="9" t="s">
        <v>88</v>
      </c>
      <c r="H58" s="9" t="s">
        <v>88</v>
      </c>
      <c r="I58" s="9" t="s">
        <v>88</v>
      </c>
      <c r="J58" s="9" t="s">
        <v>253</v>
      </c>
      <c r="K58" s="9" t="s">
        <v>88</v>
      </c>
    </row>
    <row r="59" spans="1:11">
      <c r="A59" t="s">
        <v>88</v>
      </c>
      <c r="B59" s="9" t="s">
        <v>88</v>
      </c>
      <c r="C59" s="9" t="s">
        <v>88</v>
      </c>
      <c r="D59" s="9" t="s">
        <v>88</v>
      </c>
      <c r="E59" s="9" t="s">
        <v>88</v>
      </c>
      <c r="F59" s="9" t="s">
        <v>88</v>
      </c>
      <c r="G59" s="9" t="s">
        <v>88</v>
      </c>
      <c r="H59" s="9" t="s">
        <v>88</v>
      </c>
      <c r="I59" s="9" t="s">
        <v>88</v>
      </c>
      <c r="J59" s="9" t="s">
        <v>254</v>
      </c>
      <c r="K59" s="9" t="s">
        <v>88</v>
      </c>
    </row>
    <row r="60" spans="1:11">
      <c r="A60" t="s">
        <v>1570</v>
      </c>
      <c r="B60" s="9" t="s">
        <v>88</v>
      </c>
      <c r="C60" s="9" t="s">
        <v>88</v>
      </c>
      <c r="D60" s="9" t="s">
        <v>88</v>
      </c>
      <c r="E60" s="9" t="s">
        <v>88</v>
      </c>
      <c r="F60" s="9" t="s">
        <v>88</v>
      </c>
      <c r="G60" s="9" t="s">
        <v>88</v>
      </c>
      <c r="H60" s="9" t="s">
        <v>88</v>
      </c>
      <c r="I60" s="9" t="s">
        <v>88</v>
      </c>
      <c r="J60" s="9" t="s">
        <v>88</v>
      </c>
      <c r="K60" s="9" t="s">
        <v>255</v>
      </c>
    </row>
    <row r="61" spans="1:11">
      <c r="A61" t="s">
        <v>88</v>
      </c>
      <c r="B61" s="9" t="s">
        <v>88</v>
      </c>
      <c r="C61" s="9" t="s">
        <v>88</v>
      </c>
      <c r="D61" s="9" t="s">
        <v>88</v>
      </c>
      <c r="E61" s="9" t="s">
        <v>88</v>
      </c>
      <c r="F61" s="9" t="s">
        <v>88</v>
      </c>
      <c r="G61" s="9" t="s">
        <v>88</v>
      </c>
      <c r="H61" s="9" t="s">
        <v>88</v>
      </c>
      <c r="I61" s="9" t="s">
        <v>88</v>
      </c>
      <c r="J61" s="9" t="s">
        <v>88</v>
      </c>
      <c r="K61" s="9" t="s">
        <v>256</v>
      </c>
    </row>
    <row r="62" spans="1:11">
      <c r="A62" t="s">
        <v>88</v>
      </c>
      <c r="B62" s="9" t="s">
        <v>88</v>
      </c>
      <c r="C62" s="9" t="s">
        <v>88</v>
      </c>
      <c r="D62" s="9" t="s">
        <v>88</v>
      </c>
      <c r="E62" s="9" t="s">
        <v>88</v>
      </c>
      <c r="F62" s="9" t="s">
        <v>88</v>
      </c>
      <c r="G62" s="9" t="s">
        <v>88</v>
      </c>
      <c r="H62" s="9" t="s">
        <v>88</v>
      </c>
      <c r="I62" s="9" t="s">
        <v>88</v>
      </c>
      <c r="J62" s="9" t="s">
        <v>88</v>
      </c>
      <c r="K62" s="9" t="s">
        <v>257</v>
      </c>
    </row>
    <row r="63" spans="1:11">
      <c r="A63" t="s">
        <v>1579</v>
      </c>
      <c r="B63" s="9" t="s">
        <v>88</v>
      </c>
      <c r="C63" s="9" t="s">
        <v>88</v>
      </c>
      <c r="D63" s="9" t="s">
        <v>88</v>
      </c>
      <c r="E63" s="9" t="s">
        <v>88</v>
      </c>
      <c r="F63" s="9" t="s">
        <v>88</v>
      </c>
      <c r="G63" s="9" t="s">
        <v>88</v>
      </c>
      <c r="H63" s="9" t="s">
        <v>88</v>
      </c>
      <c r="I63" s="9" t="s">
        <v>88</v>
      </c>
      <c r="J63" s="9" t="s">
        <v>88</v>
      </c>
      <c r="K63" s="9" t="s">
        <v>258</v>
      </c>
    </row>
    <row r="64" spans="1:11">
      <c r="A64" t="s">
        <v>88</v>
      </c>
      <c r="B64" s="9" t="s">
        <v>88</v>
      </c>
      <c r="C64" s="9" t="s">
        <v>88</v>
      </c>
      <c r="D64" s="9" t="s">
        <v>88</v>
      </c>
      <c r="E64" s="9" t="s">
        <v>88</v>
      </c>
      <c r="F64" s="9" t="s">
        <v>88</v>
      </c>
      <c r="G64" s="9" t="s">
        <v>88</v>
      </c>
      <c r="H64" s="9" t="s">
        <v>88</v>
      </c>
      <c r="I64" s="9" t="s">
        <v>88</v>
      </c>
      <c r="J64" s="9" t="s">
        <v>88</v>
      </c>
      <c r="K64" s="9" t="s">
        <v>259</v>
      </c>
    </row>
    <row r="65" spans="1:11">
      <c r="A65" t="s">
        <v>88</v>
      </c>
      <c r="B65" s="9" t="s">
        <v>88</v>
      </c>
      <c r="C65" s="9" t="s">
        <v>88</v>
      </c>
      <c r="D65" s="9" t="s">
        <v>88</v>
      </c>
      <c r="E65" s="9" t="s">
        <v>88</v>
      </c>
      <c r="F65" s="9" t="s">
        <v>88</v>
      </c>
      <c r="G65" s="9" t="s">
        <v>88</v>
      </c>
      <c r="H65" s="9" t="s">
        <v>88</v>
      </c>
      <c r="I65" s="9" t="s">
        <v>88</v>
      </c>
      <c r="J65" s="9" t="s">
        <v>88</v>
      </c>
      <c r="K65" s="9" t="s">
        <v>260</v>
      </c>
    </row>
    <row r="66" spans="1:11">
      <c r="A66" t="s">
        <v>145</v>
      </c>
      <c r="B66" s="9" t="s">
        <v>261</v>
      </c>
      <c r="C66" s="9" t="s">
        <v>262</v>
      </c>
      <c r="D66" s="9" t="s">
        <v>263</v>
      </c>
      <c r="E66" s="9" t="s">
        <v>264</v>
      </c>
      <c r="F66" s="9" t="s">
        <v>265</v>
      </c>
      <c r="G66" s="9" t="s">
        <v>266</v>
      </c>
      <c r="H66" s="9" t="s">
        <v>267</v>
      </c>
      <c r="I66" s="9" t="s">
        <v>268</v>
      </c>
      <c r="J66" s="9" t="s">
        <v>269</v>
      </c>
      <c r="K66" s="9" t="s">
        <v>270</v>
      </c>
    </row>
    <row r="67" spans="1:11">
      <c r="A67" t="s">
        <v>88</v>
      </c>
      <c r="B67" s="9" t="s">
        <v>271</v>
      </c>
      <c r="C67" s="9" t="s">
        <v>272</v>
      </c>
      <c r="D67" s="9" t="s">
        <v>273</v>
      </c>
      <c r="E67" s="9" t="s">
        <v>274</v>
      </c>
      <c r="F67" s="9" t="s">
        <v>275</v>
      </c>
      <c r="G67" s="9" t="s">
        <v>276</v>
      </c>
      <c r="H67" s="9" t="s">
        <v>277</v>
      </c>
      <c r="I67" s="9" t="s">
        <v>278</v>
      </c>
      <c r="J67" s="9" t="s">
        <v>279</v>
      </c>
      <c r="K67" s="9" t="s">
        <v>280</v>
      </c>
    </row>
    <row r="68" spans="1:11">
      <c r="A68" t="s">
        <v>88</v>
      </c>
      <c r="B68" s="9" t="s">
        <v>281</v>
      </c>
      <c r="C68" s="9" t="s">
        <v>282</v>
      </c>
      <c r="D68" s="9" t="s">
        <v>283</v>
      </c>
      <c r="E68" s="9" t="s">
        <v>284</v>
      </c>
      <c r="F68" s="9" t="s">
        <v>285</v>
      </c>
      <c r="G68" s="9" t="s">
        <v>286</v>
      </c>
      <c r="H68" s="9" t="s">
        <v>287</v>
      </c>
      <c r="I68" s="9" t="s">
        <v>288</v>
      </c>
      <c r="J68" s="9" t="s">
        <v>289</v>
      </c>
      <c r="K68" s="9" t="s">
        <v>290</v>
      </c>
    </row>
    <row r="69" spans="1:11">
      <c r="A69" t="s">
        <v>88</v>
      </c>
      <c r="B69" s="9" t="s">
        <v>88</v>
      </c>
      <c r="C69" s="9" t="s">
        <v>88</v>
      </c>
      <c r="D69" s="9" t="s">
        <v>88</v>
      </c>
      <c r="E69" s="9" t="s">
        <v>88</v>
      </c>
      <c r="F69" s="9" t="s">
        <v>88</v>
      </c>
      <c r="G69" s="9" t="s">
        <v>88</v>
      </c>
      <c r="H69" s="9" t="s">
        <v>88</v>
      </c>
      <c r="I69" s="9" t="s">
        <v>88</v>
      </c>
      <c r="J69" s="9" t="s">
        <v>88</v>
      </c>
      <c r="K69" s="9" t="s">
        <v>88</v>
      </c>
    </row>
    <row r="70" spans="1:11">
      <c r="A70" t="s">
        <v>175</v>
      </c>
      <c r="B70" s="9" t="s">
        <v>291</v>
      </c>
      <c r="C70" s="9" t="s">
        <v>291</v>
      </c>
      <c r="D70" s="9" t="s">
        <v>291</v>
      </c>
      <c r="E70" s="9" t="s">
        <v>291</v>
      </c>
      <c r="F70" s="9" t="s">
        <v>291</v>
      </c>
      <c r="G70" s="9" t="s">
        <v>291</v>
      </c>
      <c r="H70" s="9" t="s">
        <v>291</v>
      </c>
      <c r="I70" s="9" t="s">
        <v>291</v>
      </c>
      <c r="J70" s="9" t="s">
        <v>291</v>
      </c>
      <c r="K70" s="9" t="s">
        <v>291</v>
      </c>
    </row>
    <row r="71" spans="1:11">
      <c r="A71" t="s">
        <v>177</v>
      </c>
      <c r="B71" s="9" t="s">
        <v>292</v>
      </c>
      <c r="C71" s="9" t="s">
        <v>182</v>
      </c>
      <c r="D71" s="9" t="s">
        <v>293</v>
      </c>
      <c r="E71" s="9" t="s">
        <v>294</v>
      </c>
      <c r="F71" s="9" t="s">
        <v>180</v>
      </c>
      <c r="G71" s="9" t="s">
        <v>295</v>
      </c>
      <c r="H71" s="9" t="s">
        <v>296</v>
      </c>
      <c r="I71" s="9" t="s">
        <v>183</v>
      </c>
      <c r="J71" s="9" t="s">
        <v>297</v>
      </c>
      <c r="K71" s="9" t="s">
        <v>180</v>
      </c>
    </row>
    <row r="72" spans="1:11">
      <c r="A72" s="3" t="s">
        <v>187</v>
      </c>
      <c r="B72" s="14" t="s">
        <v>298</v>
      </c>
      <c r="C72" s="14" t="s">
        <v>299</v>
      </c>
      <c r="D72" s="14" t="s">
        <v>300</v>
      </c>
      <c r="E72" s="14" t="s">
        <v>301</v>
      </c>
      <c r="F72" s="14" t="s">
        <v>302</v>
      </c>
      <c r="G72" s="14" t="s">
        <v>303</v>
      </c>
      <c r="H72" s="14" t="s">
        <v>304</v>
      </c>
      <c r="I72" s="14" t="s">
        <v>305</v>
      </c>
      <c r="J72" s="14" t="s">
        <v>306</v>
      </c>
      <c r="K72" s="14" t="s">
        <v>307</v>
      </c>
    </row>
    <row r="73" spans="1:11">
      <c r="A73" t="s">
        <v>198</v>
      </c>
    </row>
    <row r="74" spans="1:11">
      <c r="A74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9BAD-F70D-AE47-8713-729D0653E072}">
  <dimension ref="A1:K44"/>
  <sheetViews>
    <sheetView workbookViewId="0">
      <selection activeCell="I13" sqref="I13"/>
    </sheetView>
  </sheetViews>
  <sheetFormatPr baseColWidth="10" defaultRowHeight="16"/>
  <cols>
    <col min="1" max="1" width="32.1640625" customWidth="1"/>
  </cols>
  <sheetData>
    <row r="1" spans="1:11" s="61" customFormat="1" ht="21">
      <c r="A1" s="60" t="s">
        <v>1757</v>
      </c>
    </row>
    <row r="3" spans="1:11">
      <c r="A3" s="50" t="s">
        <v>88</v>
      </c>
      <c r="B3" s="51" t="s">
        <v>89</v>
      </c>
      <c r="C3" s="51" t="s">
        <v>90</v>
      </c>
      <c r="D3" s="51" t="s">
        <v>91</v>
      </c>
      <c r="E3" s="51" t="s">
        <v>92</v>
      </c>
      <c r="F3" s="51" t="s">
        <v>93</v>
      </c>
      <c r="G3" s="51" t="s">
        <v>94</v>
      </c>
      <c r="H3" s="51" t="s">
        <v>95</v>
      </c>
      <c r="I3" s="51" t="s">
        <v>96</v>
      </c>
      <c r="J3" s="51" t="s">
        <v>97</v>
      </c>
      <c r="K3" s="51" t="s">
        <v>98</v>
      </c>
    </row>
    <row r="4" spans="1:11">
      <c r="A4" t="s">
        <v>99</v>
      </c>
      <c r="B4" s="9" t="s">
        <v>7</v>
      </c>
      <c r="C4" s="9" t="s">
        <v>100</v>
      </c>
      <c r="D4" s="9" t="s">
        <v>101</v>
      </c>
      <c r="E4" s="9" t="s">
        <v>102</v>
      </c>
      <c r="F4" s="9" t="s">
        <v>103</v>
      </c>
      <c r="G4" s="9" t="s">
        <v>104</v>
      </c>
      <c r="H4" s="9" t="s">
        <v>105</v>
      </c>
      <c r="I4" s="9" t="s">
        <v>106</v>
      </c>
      <c r="J4" s="9" t="s">
        <v>107</v>
      </c>
      <c r="K4" s="9" t="s">
        <v>52</v>
      </c>
    </row>
    <row r="5" spans="1:11">
      <c r="A5" s="50" t="s">
        <v>88</v>
      </c>
      <c r="B5" s="51" t="s">
        <v>88</v>
      </c>
      <c r="C5" s="51" t="s">
        <v>88</v>
      </c>
      <c r="D5" s="51" t="s">
        <v>88</v>
      </c>
      <c r="E5" s="51" t="s">
        <v>88</v>
      </c>
      <c r="F5" s="51" t="s">
        <v>88</v>
      </c>
      <c r="G5" s="51" t="s">
        <v>88</v>
      </c>
      <c r="H5" s="51" t="s">
        <v>88</v>
      </c>
      <c r="I5" s="51" t="s">
        <v>88</v>
      </c>
      <c r="J5" s="51" t="s">
        <v>88</v>
      </c>
      <c r="K5" s="51" t="s">
        <v>88</v>
      </c>
    </row>
    <row r="6" spans="1:11">
      <c r="A6" t="s">
        <v>108</v>
      </c>
      <c r="B6" s="9" t="s">
        <v>1590</v>
      </c>
      <c r="C6" s="9" t="s">
        <v>88</v>
      </c>
      <c r="D6" s="9" t="s">
        <v>88</v>
      </c>
      <c r="E6" s="9" t="s">
        <v>88</v>
      </c>
      <c r="F6" s="9" t="s">
        <v>88</v>
      </c>
      <c r="G6" s="9" t="s">
        <v>88</v>
      </c>
      <c r="H6" s="9" t="s">
        <v>88</v>
      </c>
      <c r="I6" s="9" t="s">
        <v>88</v>
      </c>
      <c r="J6" s="9" t="s">
        <v>88</v>
      </c>
      <c r="K6" s="9" t="s">
        <v>88</v>
      </c>
    </row>
    <row r="7" spans="1:11">
      <c r="A7" t="s">
        <v>88</v>
      </c>
      <c r="B7" s="9" t="s">
        <v>1591</v>
      </c>
      <c r="C7" s="9" t="s">
        <v>88</v>
      </c>
      <c r="D7" s="9" t="s">
        <v>88</v>
      </c>
      <c r="E7" s="9" t="s">
        <v>88</v>
      </c>
      <c r="F7" s="9" t="s">
        <v>88</v>
      </c>
      <c r="G7" s="9" t="s">
        <v>88</v>
      </c>
      <c r="H7" s="9" t="s">
        <v>88</v>
      </c>
      <c r="I7" s="9" t="s">
        <v>88</v>
      </c>
      <c r="J7" s="9" t="s">
        <v>88</v>
      </c>
      <c r="K7" s="9" t="s">
        <v>88</v>
      </c>
    </row>
    <row r="8" spans="1:11">
      <c r="A8" t="s">
        <v>88</v>
      </c>
      <c r="B8" s="9" t="s">
        <v>1592</v>
      </c>
      <c r="C8" s="9" t="s">
        <v>88</v>
      </c>
      <c r="D8" s="9" t="s">
        <v>88</v>
      </c>
      <c r="E8" s="9" t="s">
        <v>88</v>
      </c>
      <c r="F8" s="9" t="s">
        <v>88</v>
      </c>
      <c r="G8" s="9" t="s">
        <v>88</v>
      </c>
      <c r="H8" s="9" t="s">
        <v>88</v>
      </c>
      <c r="I8" s="9" t="s">
        <v>88</v>
      </c>
      <c r="J8" s="9" t="s">
        <v>88</v>
      </c>
      <c r="K8" s="9" t="s">
        <v>88</v>
      </c>
    </row>
    <row r="9" spans="1:11">
      <c r="A9" t="s">
        <v>112</v>
      </c>
      <c r="B9" s="9" t="s">
        <v>88</v>
      </c>
      <c r="C9" s="9" t="s">
        <v>1593</v>
      </c>
      <c r="D9" s="9" t="s">
        <v>88</v>
      </c>
      <c r="E9" s="9" t="s">
        <v>88</v>
      </c>
      <c r="F9" s="9" t="s">
        <v>88</v>
      </c>
      <c r="G9" s="9" t="s">
        <v>88</v>
      </c>
      <c r="H9" s="9" t="s">
        <v>88</v>
      </c>
      <c r="I9" s="9" t="s">
        <v>88</v>
      </c>
      <c r="J9" s="9" t="s">
        <v>88</v>
      </c>
      <c r="K9" s="9" t="s">
        <v>88</v>
      </c>
    </row>
    <row r="10" spans="1:11">
      <c r="A10" t="s">
        <v>88</v>
      </c>
      <c r="B10" s="9" t="s">
        <v>88</v>
      </c>
      <c r="C10" s="9" t="s">
        <v>1594</v>
      </c>
      <c r="D10" s="9" t="s">
        <v>88</v>
      </c>
      <c r="E10" s="9" t="s">
        <v>88</v>
      </c>
      <c r="F10" s="9" t="s">
        <v>88</v>
      </c>
      <c r="G10" s="9" t="s">
        <v>88</v>
      </c>
      <c r="H10" s="9" t="s">
        <v>88</v>
      </c>
      <c r="I10" s="9" t="s">
        <v>88</v>
      </c>
      <c r="J10" s="9" t="s">
        <v>88</v>
      </c>
      <c r="K10" s="9" t="s">
        <v>88</v>
      </c>
    </row>
    <row r="11" spans="1:11">
      <c r="A11" t="s">
        <v>88</v>
      </c>
      <c r="B11" s="9" t="s">
        <v>88</v>
      </c>
      <c r="C11" s="9" t="s">
        <v>1595</v>
      </c>
      <c r="D11" s="9" t="s">
        <v>88</v>
      </c>
      <c r="E11" s="9" t="s">
        <v>88</v>
      </c>
      <c r="F11" s="9" t="s">
        <v>88</v>
      </c>
      <c r="G11" s="9" t="s">
        <v>88</v>
      </c>
      <c r="H11" s="9" t="s">
        <v>88</v>
      </c>
      <c r="I11" s="9" t="s">
        <v>88</v>
      </c>
      <c r="J11" s="9" t="s">
        <v>88</v>
      </c>
      <c r="K11" s="9" t="s">
        <v>88</v>
      </c>
    </row>
    <row r="12" spans="1:11">
      <c r="A12" t="s">
        <v>115</v>
      </c>
      <c r="B12" s="9" t="s">
        <v>88</v>
      </c>
      <c r="C12" s="9" t="s">
        <v>88</v>
      </c>
      <c r="D12" s="9" t="s">
        <v>1596</v>
      </c>
      <c r="E12" s="9" t="s">
        <v>88</v>
      </c>
      <c r="F12" s="9" t="s">
        <v>88</v>
      </c>
      <c r="G12" s="9" t="s">
        <v>88</v>
      </c>
      <c r="H12" s="9" t="s">
        <v>88</v>
      </c>
      <c r="I12" s="9" t="s">
        <v>88</v>
      </c>
      <c r="J12" s="9" t="s">
        <v>88</v>
      </c>
      <c r="K12" s="9" t="s">
        <v>88</v>
      </c>
    </row>
    <row r="13" spans="1:11">
      <c r="A13" t="s">
        <v>88</v>
      </c>
      <c r="B13" s="9" t="s">
        <v>88</v>
      </c>
      <c r="C13" s="9" t="s">
        <v>88</v>
      </c>
      <c r="D13" s="9" t="s">
        <v>1597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88</v>
      </c>
      <c r="K13" s="9" t="s">
        <v>88</v>
      </c>
    </row>
    <row r="14" spans="1:11">
      <c r="A14" t="s">
        <v>88</v>
      </c>
      <c r="B14" s="9" t="s">
        <v>88</v>
      </c>
      <c r="C14" s="9" t="s">
        <v>88</v>
      </c>
      <c r="D14" s="9" t="s">
        <v>1598</v>
      </c>
      <c r="E14" s="9" t="s">
        <v>88</v>
      </c>
      <c r="F14" s="9" t="s">
        <v>88</v>
      </c>
      <c r="G14" s="9" t="s">
        <v>88</v>
      </c>
      <c r="H14" s="9" t="s">
        <v>88</v>
      </c>
      <c r="I14" s="9" t="s">
        <v>88</v>
      </c>
      <c r="J14" s="9" t="s">
        <v>88</v>
      </c>
      <c r="K14" s="9" t="s">
        <v>88</v>
      </c>
    </row>
    <row r="15" spans="1:11">
      <c r="A15" t="s">
        <v>119</v>
      </c>
      <c r="B15" s="9" t="s">
        <v>88</v>
      </c>
      <c r="C15" s="9" t="s">
        <v>88</v>
      </c>
      <c r="D15" s="9" t="s">
        <v>88</v>
      </c>
      <c r="E15" s="9" t="s">
        <v>1599</v>
      </c>
      <c r="F15" s="9" t="s">
        <v>88</v>
      </c>
      <c r="G15" s="9" t="s">
        <v>88</v>
      </c>
      <c r="H15" s="9" t="s">
        <v>88</v>
      </c>
      <c r="I15" s="9" t="s">
        <v>88</v>
      </c>
      <c r="J15" s="9" t="s">
        <v>88</v>
      </c>
      <c r="K15" s="9" t="s">
        <v>88</v>
      </c>
    </row>
    <row r="16" spans="1:11">
      <c r="A16" t="s">
        <v>88</v>
      </c>
      <c r="B16" s="9" t="s">
        <v>88</v>
      </c>
      <c r="C16" s="9" t="s">
        <v>88</v>
      </c>
      <c r="D16" s="9" t="s">
        <v>88</v>
      </c>
      <c r="E16" s="9" t="s">
        <v>1600</v>
      </c>
      <c r="F16" s="9" t="s">
        <v>88</v>
      </c>
      <c r="G16" s="9" t="s">
        <v>88</v>
      </c>
      <c r="H16" s="9" t="s">
        <v>88</v>
      </c>
      <c r="I16" s="9" t="s">
        <v>88</v>
      </c>
      <c r="J16" s="9" t="s">
        <v>88</v>
      </c>
      <c r="K16" s="9" t="s">
        <v>88</v>
      </c>
    </row>
    <row r="17" spans="1:11">
      <c r="A17" t="s">
        <v>88</v>
      </c>
      <c r="B17" s="9" t="s">
        <v>88</v>
      </c>
      <c r="C17" s="9" t="s">
        <v>88</v>
      </c>
      <c r="D17" s="9" t="s">
        <v>88</v>
      </c>
      <c r="E17" s="9" t="s">
        <v>1601</v>
      </c>
      <c r="F17" s="9" t="s">
        <v>88</v>
      </c>
      <c r="G17" s="9" t="s">
        <v>88</v>
      </c>
      <c r="H17" s="9" t="s">
        <v>88</v>
      </c>
      <c r="I17" s="9" t="s">
        <v>88</v>
      </c>
      <c r="J17" s="9" t="s">
        <v>88</v>
      </c>
      <c r="K17" s="9" t="s">
        <v>88</v>
      </c>
    </row>
    <row r="18" spans="1:11">
      <c r="A18" t="s">
        <v>123</v>
      </c>
      <c r="B18" s="9" t="s">
        <v>88</v>
      </c>
      <c r="C18" s="9" t="s">
        <v>88</v>
      </c>
      <c r="D18" s="9" t="s">
        <v>88</v>
      </c>
      <c r="E18" s="9" t="s">
        <v>88</v>
      </c>
      <c r="F18" s="9" t="s">
        <v>1398</v>
      </c>
      <c r="G18" s="9" t="s">
        <v>88</v>
      </c>
      <c r="H18" s="9" t="s">
        <v>88</v>
      </c>
      <c r="I18" s="9" t="s">
        <v>88</v>
      </c>
      <c r="J18" s="9" t="s">
        <v>88</v>
      </c>
      <c r="K18" s="9" t="s">
        <v>88</v>
      </c>
    </row>
    <row r="19" spans="1:11">
      <c r="A19" t="s">
        <v>88</v>
      </c>
      <c r="B19" s="9" t="s">
        <v>88</v>
      </c>
      <c r="C19" s="9" t="s">
        <v>88</v>
      </c>
      <c r="D19" s="9" t="s">
        <v>88</v>
      </c>
      <c r="E19" s="9" t="s">
        <v>88</v>
      </c>
      <c r="F19" s="9" t="s">
        <v>1602</v>
      </c>
      <c r="G19" s="9" t="s">
        <v>88</v>
      </c>
      <c r="H19" s="9" t="s">
        <v>88</v>
      </c>
      <c r="I19" s="9" t="s">
        <v>88</v>
      </c>
      <c r="J19" s="9" t="s">
        <v>88</v>
      </c>
      <c r="K19" s="9" t="s">
        <v>88</v>
      </c>
    </row>
    <row r="20" spans="1:11">
      <c r="A20" t="s">
        <v>88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1603</v>
      </c>
      <c r="G20" s="9" t="s">
        <v>88</v>
      </c>
      <c r="H20" s="9" t="s">
        <v>88</v>
      </c>
      <c r="I20" s="9" t="s">
        <v>88</v>
      </c>
      <c r="J20" s="9" t="s">
        <v>88</v>
      </c>
      <c r="K20" s="9" t="s">
        <v>88</v>
      </c>
    </row>
    <row r="21" spans="1:11">
      <c r="A21" t="s">
        <v>127</v>
      </c>
      <c r="B21" s="9" t="s">
        <v>88</v>
      </c>
      <c r="C21" s="9" t="s">
        <v>88</v>
      </c>
      <c r="D21" s="9" t="s">
        <v>88</v>
      </c>
      <c r="E21" s="9" t="s">
        <v>88</v>
      </c>
      <c r="F21" s="9" t="s">
        <v>88</v>
      </c>
      <c r="G21" s="9" t="s">
        <v>1604</v>
      </c>
      <c r="H21" s="9" t="s">
        <v>88</v>
      </c>
      <c r="I21" s="9" t="s">
        <v>88</v>
      </c>
      <c r="J21" s="9" t="s">
        <v>88</v>
      </c>
      <c r="K21" s="9" t="s">
        <v>88</v>
      </c>
    </row>
    <row r="22" spans="1:11">
      <c r="A22" t="s">
        <v>88</v>
      </c>
      <c r="B22" s="9" t="s">
        <v>88</v>
      </c>
      <c r="C22" s="9" t="s">
        <v>88</v>
      </c>
      <c r="D22" s="9" t="s">
        <v>88</v>
      </c>
      <c r="E22" s="9" t="s">
        <v>88</v>
      </c>
      <c r="F22" s="9" t="s">
        <v>88</v>
      </c>
      <c r="G22" s="9" t="s">
        <v>1605</v>
      </c>
      <c r="H22" s="9" t="s">
        <v>88</v>
      </c>
      <c r="I22" s="9" t="s">
        <v>88</v>
      </c>
      <c r="J22" s="9" t="s">
        <v>88</v>
      </c>
      <c r="K22" s="9" t="s">
        <v>88</v>
      </c>
    </row>
    <row r="23" spans="1:11">
      <c r="A23" t="s">
        <v>88</v>
      </c>
      <c r="B23" s="9" t="s">
        <v>88</v>
      </c>
      <c r="C23" s="9" t="s">
        <v>88</v>
      </c>
      <c r="D23" s="9" t="s">
        <v>88</v>
      </c>
      <c r="E23" s="9" t="s">
        <v>88</v>
      </c>
      <c r="F23" s="9" t="s">
        <v>88</v>
      </c>
      <c r="G23" s="9" t="s">
        <v>1606</v>
      </c>
      <c r="H23" s="9" t="s">
        <v>88</v>
      </c>
      <c r="I23" s="9" t="s">
        <v>88</v>
      </c>
      <c r="J23" s="9" t="s">
        <v>88</v>
      </c>
      <c r="K23" s="9" t="s">
        <v>88</v>
      </c>
    </row>
    <row r="24" spans="1:11">
      <c r="A24" t="s">
        <v>131</v>
      </c>
      <c r="B24" s="9" t="s">
        <v>88</v>
      </c>
      <c r="C24" s="9" t="s">
        <v>88</v>
      </c>
      <c r="D24" s="9" t="s">
        <v>88</v>
      </c>
      <c r="E24" s="9" t="s">
        <v>88</v>
      </c>
      <c r="F24" s="9" t="s">
        <v>88</v>
      </c>
      <c r="G24" s="9" t="s">
        <v>88</v>
      </c>
      <c r="H24" s="9" t="s">
        <v>1607</v>
      </c>
      <c r="I24" s="9" t="s">
        <v>88</v>
      </c>
      <c r="J24" s="9" t="s">
        <v>88</v>
      </c>
      <c r="K24" s="9" t="s">
        <v>88</v>
      </c>
    </row>
    <row r="25" spans="1:11">
      <c r="A25" t="s">
        <v>88</v>
      </c>
      <c r="B25" s="9" t="s">
        <v>88</v>
      </c>
      <c r="C25" s="9" t="s">
        <v>88</v>
      </c>
      <c r="D25" s="9" t="s">
        <v>88</v>
      </c>
      <c r="E25" s="9" t="s">
        <v>88</v>
      </c>
      <c r="F25" s="9" t="s">
        <v>88</v>
      </c>
      <c r="G25" s="9" t="s">
        <v>88</v>
      </c>
      <c r="H25" s="9" t="s">
        <v>1608</v>
      </c>
      <c r="I25" s="9" t="s">
        <v>88</v>
      </c>
      <c r="J25" s="9" t="s">
        <v>88</v>
      </c>
      <c r="K25" s="9" t="s">
        <v>88</v>
      </c>
    </row>
    <row r="26" spans="1:11">
      <c r="A26" t="s">
        <v>88</v>
      </c>
      <c r="B26" s="9" t="s">
        <v>88</v>
      </c>
      <c r="C26" s="9" t="s">
        <v>88</v>
      </c>
      <c r="D26" s="9" t="s">
        <v>88</v>
      </c>
      <c r="E26" s="9" t="s">
        <v>88</v>
      </c>
      <c r="F26" s="9" t="s">
        <v>88</v>
      </c>
      <c r="G26" s="9" t="s">
        <v>88</v>
      </c>
      <c r="H26" s="9" t="s">
        <v>1609</v>
      </c>
      <c r="I26" s="9" t="s">
        <v>88</v>
      </c>
      <c r="J26" s="9" t="s">
        <v>88</v>
      </c>
      <c r="K26" s="9" t="s">
        <v>88</v>
      </c>
    </row>
    <row r="27" spans="1:11">
      <c r="A27" t="s">
        <v>134</v>
      </c>
      <c r="B27" s="9" t="s">
        <v>88</v>
      </c>
      <c r="C27" s="9" t="s">
        <v>88</v>
      </c>
      <c r="D27" s="9" t="s">
        <v>88</v>
      </c>
      <c r="E27" s="9" t="s">
        <v>88</v>
      </c>
      <c r="F27" s="9" t="s">
        <v>88</v>
      </c>
      <c r="G27" s="9" t="s">
        <v>88</v>
      </c>
      <c r="H27" s="9" t="s">
        <v>88</v>
      </c>
      <c r="I27" s="9" t="s">
        <v>1610</v>
      </c>
      <c r="J27" s="9" t="s">
        <v>88</v>
      </c>
      <c r="K27" s="9" t="s">
        <v>88</v>
      </c>
    </row>
    <row r="28" spans="1:11">
      <c r="A28" t="s">
        <v>88</v>
      </c>
      <c r="B28" s="9" t="s">
        <v>88</v>
      </c>
      <c r="C28" s="9" t="s">
        <v>88</v>
      </c>
      <c r="D28" s="9" t="s">
        <v>88</v>
      </c>
      <c r="E28" s="9" t="s">
        <v>88</v>
      </c>
      <c r="F28" s="9" t="s">
        <v>88</v>
      </c>
      <c r="G28" s="9" t="s">
        <v>88</v>
      </c>
      <c r="H28" s="9" t="s">
        <v>88</v>
      </c>
      <c r="I28" s="9" t="s">
        <v>1611</v>
      </c>
      <c r="J28" s="9" t="s">
        <v>88</v>
      </c>
      <c r="K28" s="9" t="s">
        <v>88</v>
      </c>
    </row>
    <row r="29" spans="1:11">
      <c r="A29" t="s">
        <v>88</v>
      </c>
      <c r="B29" s="9" t="s">
        <v>88</v>
      </c>
      <c r="C29" s="9" t="s">
        <v>88</v>
      </c>
      <c r="D29" s="9" t="s">
        <v>88</v>
      </c>
      <c r="E29" s="9" t="s">
        <v>88</v>
      </c>
      <c r="F29" s="9" t="s">
        <v>88</v>
      </c>
      <c r="G29" s="9" t="s">
        <v>88</v>
      </c>
      <c r="H29" s="9" t="s">
        <v>88</v>
      </c>
      <c r="I29" s="9" t="s">
        <v>1612</v>
      </c>
      <c r="J29" s="9" t="s">
        <v>88</v>
      </c>
      <c r="K29" s="9" t="s">
        <v>88</v>
      </c>
    </row>
    <row r="30" spans="1:11">
      <c r="A30" t="s">
        <v>138</v>
      </c>
      <c r="B30" s="9" t="s">
        <v>88</v>
      </c>
      <c r="C30" s="9" t="s">
        <v>88</v>
      </c>
      <c r="D30" s="9" t="s">
        <v>88</v>
      </c>
      <c r="E30" s="9" t="s">
        <v>88</v>
      </c>
      <c r="F30" s="9" t="s">
        <v>88</v>
      </c>
      <c r="G30" s="9" t="s">
        <v>88</v>
      </c>
      <c r="H30" s="9" t="s">
        <v>88</v>
      </c>
      <c r="I30" s="9" t="s">
        <v>88</v>
      </c>
      <c r="J30" s="9" t="s">
        <v>1613</v>
      </c>
      <c r="K30" s="9" t="s">
        <v>88</v>
      </c>
    </row>
    <row r="31" spans="1:11">
      <c r="A31" t="s">
        <v>88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88</v>
      </c>
      <c r="G31" s="9" t="s">
        <v>88</v>
      </c>
      <c r="H31" s="9" t="s">
        <v>88</v>
      </c>
      <c r="I31" s="9" t="s">
        <v>88</v>
      </c>
      <c r="J31" s="9" t="s">
        <v>1614</v>
      </c>
      <c r="K31" s="9" t="s">
        <v>88</v>
      </c>
    </row>
    <row r="32" spans="1:11">
      <c r="A32" t="s">
        <v>88</v>
      </c>
      <c r="B32" s="9" t="s">
        <v>88</v>
      </c>
      <c r="C32" s="9" t="s">
        <v>88</v>
      </c>
      <c r="D32" s="9" t="s">
        <v>88</v>
      </c>
      <c r="E32" s="9" t="s">
        <v>88</v>
      </c>
      <c r="F32" s="9" t="s">
        <v>88</v>
      </c>
      <c r="G32" s="9" t="s">
        <v>88</v>
      </c>
      <c r="H32" s="9" t="s">
        <v>88</v>
      </c>
      <c r="I32" s="9" t="s">
        <v>88</v>
      </c>
      <c r="J32" s="9" t="s">
        <v>1615</v>
      </c>
      <c r="K32" s="9" t="s">
        <v>88</v>
      </c>
    </row>
    <row r="33" spans="1:11">
      <c r="A33" t="s">
        <v>142</v>
      </c>
      <c r="B33" s="9" t="s">
        <v>88</v>
      </c>
      <c r="C33" s="9" t="s">
        <v>88</v>
      </c>
      <c r="D33" s="9" t="s">
        <v>88</v>
      </c>
      <c r="E33" s="9" t="s">
        <v>88</v>
      </c>
      <c r="F33" s="9" t="s">
        <v>88</v>
      </c>
      <c r="G33" s="9" t="s">
        <v>88</v>
      </c>
      <c r="H33" s="9" t="s">
        <v>88</v>
      </c>
      <c r="I33" s="9" t="s">
        <v>88</v>
      </c>
      <c r="J33" s="9" t="s">
        <v>88</v>
      </c>
      <c r="K33" s="9" t="s">
        <v>1616</v>
      </c>
    </row>
    <row r="34" spans="1:11">
      <c r="A34" t="s">
        <v>88</v>
      </c>
      <c r="B34" s="9" t="s">
        <v>88</v>
      </c>
      <c r="C34" s="9" t="s">
        <v>88</v>
      </c>
      <c r="D34" s="9" t="s">
        <v>88</v>
      </c>
      <c r="E34" s="9" t="s">
        <v>88</v>
      </c>
      <c r="F34" s="9" t="s">
        <v>88</v>
      </c>
      <c r="G34" s="9" t="s">
        <v>88</v>
      </c>
      <c r="H34" s="9" t="s">
        <v>88</v>
      </c>
      <c r="I34" s="9" t="s">
        <v>88</v>
      </c>
      <c r="J34" s="9" t="s">
        <v>88</v>
      </c>
      <c r="K34" s="9" t="s">
        <v>1617</v>
      </c>
    </row>
    <row r="35" spans="1:11">
      <c r="A35" t="s">
        <v>88</v>
      </c>
      <c r="B35" s="9" t="s">
        <v>88</v>
      </c>
      <c r="C35" s="9" t="s">
        <v>88</v>
      </c>
      <c r="D35" s="9" t="s">
        <v>88</v>
      </c>
      <c r="E35" s="9" t="s">
        <v>88</v>
      </c>
      <c r="F35" s="9" t="s">
        <v>88</v>
      </c>
      <c r="G35" s="9" t="s">
        <v>88</v>
      </c>
      <c r="H35" s="9" t="s">
        <v>88</v>
      </c>
      <c r="I35" s="9" t="s">
        <v>88</v>
      </c>
      <c r="J35" s="9" t="s">
        <v>88</v>
      </c>
      <c r="K35" s="9" t="s">
        <v>1618</v>
      </c>
    </row>
    <row r="36" spans="1:11">
      <c r="A36" t="s">
        <v>145</v>
      </c>
      <c r="B36" s="9" t="s">
        <v>1619</v>
      </c>
      <c r="C36" s="9" t="s">
        <v>1620</v>
      </c>
      <c r="D36" s="9" t="s">
        <v>1621</v>
      </c>
      <c r="E36" s="9" t="s">
        <v>1622</v>
      </c>
      <c r="F36" s="9" t="s">
        <v>1623</v>
      </c>
      <c r="G36" s="9" t="s">
        <v>1624</v>
      </c>
      <c r="H36" s="9" t="s">
        <v>1625</v>
      </c>
      <c r="I36" s="9" t="s">
        <v>1626</v>
      </c>
      <c r="J36" s="9" t="s">
        <v>1627</v>
      </c>
      <c r="K36" s="9" t="s">
        <v>1628</v>
      </c>
    </row>
    <row r="37" spans="1:11">
      <c r="A37" t="s">
        <v>88</v>
      </c>
      <c r="B37" s="9" t="s">
        <v>1629</v>
      </c>
      <c r="C37" s="9" t="s">
        <v>1630</v>
      </c>
      <c r="D37" s="9" t="s">
        <v>1631</v>
      </c>
      <c r="E37" s="9" t="s">
        <v>1632</v>
      </c>
      <c r="F37" s="9" t="s">
        <v>1633</v>
      </c>
      <c r="G37" s="9" t="s">
        <v>1634</v>
      </c>
      <c r="H37" s="9" t="s">
        <v>1635</v>
      </c>
      <c r="I37" s="9" t="s">
        <v>1636</v>
      </c>
      <c r="J37" s="9" t="s">
        <v>1637</v>
      </c>
      <c r="K37" s="9" t="s">
        <v>1638</v>
      </c>
    </row>
    <row r="38" spans="1:11">
      <c r="A38" t="s">
        <v>88</v>
      </c>
      <c r="B38" s="9" t="s">
        <v>1639</v>
      </c>
      <c r="C38" s="9" t="s">
        <v>1640</v>
      </c>
      <c r="D38" s="9" t="s">
        <v>1641</v>
      </c>
      <c r="E38" s="9" t="s">
        <v>1642</v>
      </c>
      <c r="F38" s="9" t="s">
        <v>1643</v>
      </c>
      <c r="G38" s="9" t="s">
        <v>1644</v>
      </c>
      <c r="H38" s="9" t="s">
        <v>1645</v>
      </c>
      <c r="I38" s="9" t="s">
        <v>1646</v>
      </c>
      <c r="J38" s="9" t="s">
        <v>1647</v>
      </c>
      <c r="K38" s="9" t="s">
        <v>1648</v>
      </c>
    </row>
    <row r="39" spans="1:11">
      <c r="A39" t="s">
        <v>88</v>
      </c>
      <c r="B39" s="9" t="s">
        <v>88</v>
      </c>
      <c r="C39" s="9" t="s">
        <v>88</v>
      </c>
      <c r="D39" s="9" t="s">
        <v>88</v>
      </c>
      <c r="E39" s="9" t="s">
        <v>88</v>
      </c>
      <c r="F39" s="9" t="s">
        <v>88</v>
      </c>
      <c r="G39" s="9" t="s">
        <v>88</v>
      </c>
      <c r="H39" s="9" t="s">
        <v>88</v>
      </c>
      <c r="I39" s="9" t="s">
        <v>88</v>
      </c>
      <c r="J39" s="9" t="s">
        <v>88</v>
      </c>
      <c r="K39" s="9" t="s">
        <v>88</v>
      </c>
    </row>
    <row r="40" spans="1:11">
      <c r="A40" t="s">
        <v>175</v>
      </c>
      <c r="B40" s="9" t="s">
        <v>1649</v>
      </c>
      <c r="C40" s="9" t="s">
        <v>1649</v>
      </c>
      <c r="D40" s="9" t="s">
        <v>1649</v>
      </c>
      <c r="E40" s="9" t="s">
        <v>1649</v>
      </c>
      <c r="F40" s="9" t="s">
        <v>1649</v>
      </c>
      <c r="G40" s="9" t="s">
        <v>1649</v>
      </c>
      <c r="H40" s="9" t="s">
        <v>1649</v>
      </c>
      <c r="I40" s="9" t="s">
        <v>1649</v>
      </c>
      <c r="J40" s="9" t="s">
        <v>1649</v>
      </c>
      <c r="K40" s="9" t="s">
        <v>1649</v>
      </c>
    </row>
    <row r="41" spans="1:11">
      <c r="A41" t="s">
        <v>1436</v>
      </c>
      <c r="B41" s="9" t="s">
        <v>1650</v>
      </c>
      <c r="C41" s="9" t="s">
        <v>1651</v>
      </c>
      <c r="D41" s="9" t="s">
        <v>1652</v>
      </c>
      <c r="E41" s="9" t="s">
        <v>1653</v>
      </c>
      <c r="F41" s="9" t="s">
        <v>1654</v>
      </c>
      <c r="G41" s="9" t="s">
        <v>1655</v>
      </c>
      <c r="H41" s="9" t="s">
        <v>1656</v>
      </c>
      <c r="I41" s="9" t="s">
        <v>1657</v>
      </c>
      <c r="J41" s="9" t="s">
        <v>1396</v>
      </c>
      <c r="K41" s="9" t="s">
        <v>1658</v>
      </c>
    </row>
    <row r="42" spans="1:11">
      <c r="A42" s="52" t="s">
        <v>1446</v>
      </c>
      <c r="B42" s="53" t="s">
        <v>1550</v>
      </c>
      <c r="C42" s="53" t="s">
        <v>1659</v>
      </c>
      <c r="D42" s="53" t="s">
        <v>1660</v>
      </c>
      <c r="E42" s="53" t="s">
        <v>1661</v>
      </c>
      <c r="F42" s="53" t="s">
        <v>1662</v>
      </c>
      <c r="G42" s="53" t="s">
        <v>1663</v>
      </c>
      <c r="H42" s="53" t="s">
        <v>1664</v>
      </c>
      <c r="I42" s="53" t="s">
        <v>1665</v>
      </c>
      <c r="J42" s="53" t="s">
        <v>1666</v>
      </c>
      <c r="K42" s="53" t="s">
        <v>1667</v>
      </c>
    </row>
    <row r="43" spans="1:11">
      <c r="A43" t="s">
        <v>198</v>
      </c>
    </row>
    <row r="44" spans="1:11">
      <c r="A44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124E-D56D-5A42-A465-A292868614FA}">
  <dimension ref="A1:D63"/>
  <sheetViews>
    <sheetView workbookViewId="0"/>
  </sheetViews>
  <sheetFormatPr baseColWidth="10" defaultRowHeight="16"/>
  <cols>
    <col min="1" max="1" width="24.1640625" bestFit="1" customWidth="1"/>
    <col min="2" max="2" width="41.5" bestFit="1" customWidth="1"/>
    <col min="3" max="4" width="10.83203125" style="7"/>
  </cols>
  <sheetData>
    <row r="1" spans="1:4" s="61" customFormat="1" ht="21">
      <c r="A1" s="60" t="s">
        <v>1758</v>
      </c>
    </row>
    <row r="2" spans="1:4" s="61" customFormat="1" ht="21">
      <c r="A2" s="60"/>
    </row>
    <row r="3" spans="1:4" s="1" customFormat="1">
      <c r="A3" s="4" t="s">
        <v>314</v>
      </c>
      <c r="B3" s="4" t="s">
        <v>48</v>
      </c>
      <c r="C3" s="16" t="s">
        <v>308</v>
      </c>
      <c r="D3" s="16" t="s">
        <v>49</v>
      </c>
    </row>
    <row r="4" spans="1:4">
      <c r="A4" s="6" t="s">
        <v>309</v>
      </c>
      <c r="B4" s="5" t="s">
        <v>51</v>
      </c>
      <c r="C4" s="17">
        <v>4.7E-2</v>
      </c>
      <c r="D4" s="17">
        <v>2.7099999999999999E-2</v>
      </c>
    </row>
    <row r="5" spans="1:4">
      <c r="A5" s="6" t="s">
        <v>309</v>
      </c>
      <c r="B5" s="5" t="s">
        <v>10</v>
      </c>
      <c r="C5" s="17">
        <v>0.10249999999999999</v>
      </c>
      <c r="D5" s="17">
        <v>1.6899999999999998E-2</v>
      </c>
    </row>
    <row r="6" spans="1:4">
      <c r="A6" s="6" t="s">
        <v>309</v>
      </c>
      <c r="B6" s="5" t="s">
        <v>24</v>
      </c>
      <c r="C6" s="17">
        <v>6.2300000000000001E-2</v>
      </c>
      <c r="D6" s="17">
        <v>1.0500000000000001E-2</v>
      </c>
    </row>
    <row r="7" spans="1:4">
      <c r="A7" s="6" t="s">
        <v>309</v>
      </c>
      <c r="B7" s="5" t="s">
        <v>7</v>
      </c>
      <c r="C7" s="17">
        <v>1.2699999999999999E-2</v>
      </c>
      <c r="D7" s="17">
        <v>8.8999999999999999E-3</v>
      </c>
    </row>
    <row r="8" spans="1:4">
      <c r="A8" s="6" t="s">
        <v>309</v>
      </c>
      <c r="B8" s="5" t="s">
        <v>36</v>
      </c>
      <c r="C8" s="17">
        <v>5.3600000000000002E-2</v>
      </c>
      <c r="D8" s="17">
        <v>9.4000000000000004E-3</v>
      </c>
    </row>
    <row r="9" spans="1:4">
      <c r="A9" s="6" t="s">
        <v>309</v>
      </c>
      <c r="B9" s="5" t="s">
        <v>39</v>
      </c>
      <c r="C9" s="17">
        <v>3.1199999999999999E-2</v>
      </c>
      <c r="D9" s="17">
        <v>7.1999999999999998E-3</v>
      </c>
    </row>
    <row r="10" spans="1:4">
      <c r="A10" s="6" t="s">
        <v>309</v>
      </c>
      <c r="B10" s="5" t="s">
        <v>50</v>
      </c>
      <c r="C10" s="17">
        <v>7.85E-2</v>
      </c>
      <c r="D10" s="17">
        <v>2.52E-2</v>
      </c>
    </row>
    <row r="11" spans="1:4">
      <c r="A11" s="6" t="s">
        <v>309</v>
      </c>
      <c r="B11" s="5" t="s">
        <v>29</v>
      </c>
      <c r="C11" s="17">
        <v>0.1019</v>
      </c>
      <c r="D11" s="17">
        <v>2.3900000000000001E-2</v>
      </c>
    </row>
    <row r="12" spans="1:4">
      <c r="A12" s="6" t="s">
        <v>309</v>
      </c>
      <c r="B12" s="5" t="s">
        <v>52</v>
      </c>
      <c r="C12" s="17">
        <v>4.5400000000000003E-2</v>
      </c>
      <c r="D12" s="17">
        <v>1.5100000000000001E-2</v>
      </c>
    </row>
    <row r="13" spans="1:4">
      <c r="A13" s="6" t="s">
        <v>309</v>
      </c>
      <c r="B13" s="5" t="s">
        <v>17</v>
      </c>
      <c r="C13" s="17">
        <v>0.1095</v>
      </c>
      <c r="D13" s="17">
        <v>1.4800000000000001E-2</v>
      </c>
    </row>
    <row r="14" spans="1:4">
      <c r="A14" s="6" t="s">
        <v>310</v>
      </c>
      <c r="B14" s="5" t="s">
        <v>51</v>
      </c>
      <c r="C14" s="17">
        <v>4.2599999999999999E-2</v>
      </c>
      <c r="D14" s="17">
        <v>2.5999999999999999E-2</v>
      </c>
    </row>
    <row r="15" spans="1:4">
      <c r="A15" s="6" t="s">
        <v>310</v>
      </c>
      <c r="B15" s="5" t="s">
        <v>10</v>
      </c>
      <c r="C15" s="17">
        <v>8.0600000000000005E-2</v>
      </c>
      <c r="D15" s="17">
        <v>1.7500000000000002E-2</v>
      </c>
    </row>
    <row r="16" spans="1:4">
      <c r="A16" s="6" t="s">
        <v>310</v>
      </c>
      <c r="B16" s="5" t="s">
        <v>24</v>
      </c>
      <c r="C16" s="17">
        <v>5.7500000000000002E-2</v>
      </c>
      <c r="D16" s="17">
        <v>9.4999999999999998E-3</v>
      </c>
    </row>
    <row r="17" spans="1:4">
      <c r="A17" s="6" t="s">
        <v>310</v>
      </c>
      <c r="B17" s="5" t="s">
        <v>7</v>
      </c>
      <c r="C17" s="17">
        <v>1.66E-2</v>
      </c>
      <c r="D17" s="17">
        <v>8.5000000000000006E-3</v>
      </c>
    </row>
    <row r="18" spans="1:4">
      <c r="A18" s="6" t="s">
        <v>310</v>
      </c>
      <c r="B18" s="5" t="s">
        <v>36</v>
      </c>
      <c r="C18" s="17">
        <v>4.4200000000000003E-2</v>
      </c>
      <c r="D18" s="17">
        <v>8.9999999999999993E-3</v>
      </c>
    </row>
    <row r="19" spans="1:4">
      <c r="A19" s="6" t="s">
        <v>310</v>
      </c>
      <c r="B19" s="5" t="s">
        <v>39</v>
      </c>
      <c r="C19" s="17">
        <v>2.8000000000000001E-2</v>
      </c>
      <c r="D19" s="17">
        <v>7.1999999999999998E-3</v>
      </c>
    </row>
    <row r="20" spans="1:4">
      <c r="A20" s="6" t="s">
        <v>310</v>
      </c>
      <c r="B20" s="5" t="s">
        <v>50</v>
      </c>
      <c r="C20" s="17">
        <v>7.9200000000000007E-2</v>
      </c>
      <c r="D20" s="17">
        <v>2.5499999999999998E-2</v>
      </c>
    </row>
    <row r="21" spans="1:4">
      <c r="A21" s="6" t="s">
        <v>310</v>
      </c>
      <c r="B21" s="5" t="s">
        <v>29</v>
      </c>
      <c r="C21" s="17">
        <v>0.10100000000000001</v>
      </c>
      <c r="D21" s="17">
        <v>2.4299999999999999E-2</v>
      </c>
    </row>
    <row r="22" spans="1:4">
      <c r="A22" s="6" t="s">
        <v>310</v>
      </c>
      <c r="B22" s="5" t="s">
        <v>52</v>
      </c>
      <c r="C22" s="17">
        <v>4.2299999999999997E-2</v>
      </c>
      <c r="D22" s="17">
        <v>1.3899999999999999E-2</v>
      </c>
    </row>
    <row r="23" spans="1:4">
      <c r="A23" s="6" t="s">
        <v>310</v>
      </c>
      <c r="B23" s="5" t="s">
        <v>17</v>
      </c>
      <c r="C23" s="17">
        <v>9.2799999999999994E-2</v>
      </c>
      <c r="D23" s="17">
        <v>1.41E-2</v>
      </c>
    </row>
    <row r="24" spans="1:4">
      <c r="A24" s="6" t="s">
        <v>311</v>
      </c>
      <c r="B24" s="5" t="s">
        <v>51</v>
      </c>
      <c r="C24" s="17">
        <v>3.5700000000000003E-2</v>
      </c>
      <c r="D24" s="17">
        <v>2.63E-2</v>
      </c>
    </row>
    <row r="25" spans="1:4">
      <c r="A25" s="6" t="s">
        <v>311</v>
      </c>
      <c r="B25" s="5" t="s">
        <v>10</v>
      </c>
      <c r="C25" s="17">
        <v>6.4100000000000004E-2</v>
      </c>
      <c r="D25" s="17">
        <v>1.72E-2</v>
      </c>
    </row>
    <row r="26" spans="1:4">
      <c r="A26" s="6" t="s">
        <v>311</v>
      </c>
      <c r="B26" s="5" t="s">
        <v>24</v>
      </c>
      <c r="C26" s="17">
        <v>5.7299999999999997E-2</v>
      </c>
      <c r="D26" s="17">
        <v>9.4999999999999998E-3</v>
      </c>
    </row>
    <row r="27" spans="1:4">
      <c r="A27" s="6" t="s">
        <v>311</v>
      </c>
      <c r="B27" s="5" t="s">
        <v>7</v>
      </c>
      <c r="C27" s="17">
        <v>1.4E-2</v>
      </c>
      <c r="D27" s="17">
        <v>8.3999999999999995E-3</v>
      </c>
    </row>
    <row r="28" spans="1:4">
      <c r="A28" s="6" t="s">
        <v>311</v>
      </c>
      <c r="B28" s="5" t="s">
        <v>36</v>
      </c>
      <c r="C28" s="17">
        <v>3.7900000000000003E-2</v>
      </c>
      <c r="D28" s="17">
        <v>8.8999999999999999E-3</v>
      </c>
    </row>
    <row r="29" spans="1:4">
      <c r="A29" s="6" t="s">
        <v>311</v>
      </c>
      <c r="B29" s="5" t="s">
        <v>39</v>
      </c>
      <c r="C29" s="17">
        <v>2.53E-2</v>
      </c>
      <c r="D29" s="17">
        <v>7.1999999999999998E-3</v>
      </c>
    </row>
    <row r="30" spans="1:4">
      <c r="A30" s="6" t="s">
        <v>311</v>
      </c>
      <c r="B30" s="5" t="s">
        <v>50</v>
      </c>
      <c r="C30" s="17">
        <v>7.5600000000000001E-2</v>
      </c>
      <c r="D30" s="17">
        <v>2.5600000000000001E-2</v>
      </c>
    </row>
    <row r="31" spans="1:4">
      <c r="A31" s="6" t="s">
        <v>311</v>
      </c>
      <c r="B31" s="5" t="s">
        <v>29</v>
      </c>
      <c r="C31" s="17">
        <v>7.9200000000000007E-2</v>
      </c>
      <c r="D31" s="17">
        <v>2.3800000000000002E-2</v>
      </c>
    </row>
    <row r="32" spans="1:4">
      <c r="A32" s="6" t="s">
        <v>311</v>
      </c>
      <c r="B32" s="5" t="s">
        <v>52</v>
      </c>
      <c r="C32" s="17">
        <v>3.7600000000000001E-2</v>
      </c>
      <c r="D32" s="17">
        <v>1.4E-2</v>
      </c>
    </row>
    <row r="33" spans="1:4">
      <c r="A33" s="6" t="s">
        <v>311</v>
      </c>
      <c r="B33" s="5" t="s">
        <v>17</v>
      </c>
      <c r="C33" s="17">
        <v>7.4399999999999994E-2</v>
      </c>
      <c r="D33" s="17">
        <v>1.3599999999999999E-2</v>
      </c>
    </row>
    <row r="34" spans="1:4">
      <c r="A34" s="6" t="s">
        <v>315</v>
      </c>
      <c r="B34" s="5" t="s">
        <v>51</v>
      </c>
      <c r="C34" s="7">
        <v>1.3299999999999999E-2</v>
      </c>
      <c r="D34" s="7">
        <v>8.3000000000000001E-3</v>
      </c>
    </row>
    <row r="35" spans="1:4">
      <c r="A35" s="6" t="s">
        <v>315</v>
      </c>
      <c r="B35" s="5" t="s">
        <v>10</v>
      </c>
      <c r="C35" s="7">
        <v>8.1500000000000003E-2</v>
      </c>
      <c r="D35" s="7">
        <v>1.7399999999999999E-2</v>
      </c>
    </row>
    <row r="36" spans="1:4">
      <c r="A36" s="6" t="s">
        <v>315</v>
      </c>
      <c r="B36" s="5" t="s">
        <v>24</v>
      </c>
      <c r="C36" s="7">
        <v>4.8000000000000001E-2</v>
      </c>
      <c r="D36" s="7">
        <v>1.2699999999999999E-2</v>
      </c>
    </row>
    <row r="37" spans="1:4">
      <c r="A37" s="6" t="s">
        <v>315</v>
      </c>
      <c r="B37" s="5" t="s">
        <v>7</v>
      </c>
      <c r="C37" s="7">
        <v>6.0900000000000003E-2</v>
      </c>
      <c r="D37" s="7">
        <v>9.7999999999999997E-3</v>
      </c>
    </row>
    <row r="38" spans="1:4">
      <c r="A38" s="6" t="s">
        <v>315</v>
      </c>
      <c r="B38" s="5" t="s">
        <v>36</v>
      </c>
      <c r="C38" s="7">
        <v>2.4799999999999999E-2</v>
      </c>
      <c r="D38" s="7">
        <v>2.2100000000000002E-2</v>
      </c>
    </row>
    <row r="39" spans="1:4">
      <c r="A39" s="6" t="s">
        <v>315</v>
      </c>
      <c r="B39" s="5" t="s">
        <v>39</v>
      </c>
      <c r="C39" s="7">
        <v>7.51E-2</v>
      </c>
      <c r="D39" s="7">
        <v>2.5700000000000001E-2</v>
      </c>
    </row>
    <row r="40" spans="1:4">
      <c r="A40" s="6" t="s">
        <v>315</v>
      </c>
      <c r="B40" s="5" t="s">
        <v>50</v>
      </c>
      <c r="C40" s="7">
        <v>3.5999999999999997E-2</v>
      </c>
      <c r="D40" s="7">
        <v>8.5000000000000006E-3</v>
      </c>
    </row>
    <row r="41" spans="1:4">
      <c r="A41" s="6" t="s">
        <v>315</v>
      </c>
      <c r="B41" s="5" t="s">
        <v>29</v>
      </c>
      <c r="C41" s="7">
        <v>4.4400000000000002E-2</v>
      </c>
      <c r="D41" s="7">
        <v>2.6599999999999999E-2</v>
      </c>
    </row>
    <row r="42" spans="1:4">
      <c r="A42" s="6" t="s">
        <v>315</v>
      </c>
      <c r="B42" s="5" t="s">
        <v>52</v>
      </c>
      <c r="C42" s="7">
        <v>3.4700000000000002E-2</v>
      </c>
      <c r="D42" s="7">
        <v>7.4000000000000003E-3</v>
      </c>
    </row>
    <row r="43" spans="1:4">
      <c r="A43" s="6" t="s">
        <v>315</v>
      </c>
      <c r="B43" s="5" t="s">
        <v>17</v>
      </c>
      <c r="C43" s="7">
        <v>2.9100000000000001E-2</v>
      </c>
      <c r="D43" s="7">
        <v>1.3599999999999999E-2</v>
      </c>
    </row>
    <row r="44" spans="1:4">
      <c r="A44" s="6" t="s">
        <v>316</v>
      </c>
      <c r="B44" s="5" t="s">
        <v>51</v>
      </c>
      <c r="C44" s="7">
        <v>2.4899999999999999E-2</v>
      </c>
      <c r="D44" s="7">
        <v>9.1000000000000004E-3</v>
      </c>
    </row>
    <row r="45" spans="1:4">
      <c r="A45" s="6" t="s">
        <v>316</v>
      </c>
      <c r="B45" s="5" t="s">
        <v>10</v>
      </c>
      <c r="C45" s="7">
        <v>6.8500000000000005E-2</v>
      </c>
      <c r="D45" s="7">
        <v>1.77E-2</v>
      </c>
    </row>
    <row r="46" spans="1:4">
      <c r="A46" s="6" t="s">
        <v>316</v>
      </c>
      <c r="B46" s="5" t="s">
        <v>24</v>
      </c>
      <c r="C46" s="7">
        <v>4.4600000000000001E-2</v>
      </c>
      <c r="D46" s="7">
        <v>1.3100000000000001E-2</v>
      </c>
    </row>
    <row r="47" spans="1:4">
      <c r="A47" s="6" t="s">
        <v>316</v>
      </c>
      <c r="B47" s="5" t="s">
        <v>7</v>
      </c>
      <c r="C47" s="7">
        <v>5.79E-2</v>
      </c>
      <c r="D47" s="7">
        <v>9.7000000000000003E-3</v>
      </c>
    </row>
    <row r="48" spans="1:4">
      <c r="A48" s="6" t="s">
        <v>316</v>
      </c>
      <c r="B48" s="5" t="s">
        <v>36</v>
      </c>
      <c r="C48" s="7">
        <v>4.6399999999999997E-2</v>
      </c>
      <c r="D48" s="7">
        <v>2.35E-2</v>
      </c>
    </row>
    <row r="49" spans="1:4">
      <c r="A49" s="6" t="s">
        <v>316</v>
      </c>
      <c r="B49" s="5" t="s">
        <v>39</v>
      </c>
      <c r="C49" s="7">
        <v>7.8E-2</v>
      </c>
      <c r="D49" s="7">
        <v>2.6599999999999999E-2</v>
      </c>
    </row>
    <row r="50" spans="1:4">
      <c r="A50" s="6" t="s">
        <v>316</v>
      </c>
      <c r="B50" s="5" t="s">
        <v>50</v>
      </c>
      <c r="C50" s="7">
        <v>4.1200000000000001E-2</v>
      </c>
      <c r="D50" s="7">
        <v>8.9999999999999993E-3</v>
      </c>
    </row>
    <row r="51" spans="1:4">
      <c r="A51" s="6" t="s">
        <v>316</v>
      </c>
      <c r="B51" s="5" t="s">
        <v>29</v>
      </c>
      <c r="C51" s="7">
        <v>4.7399999999999998E-2</v>
      </c>
      <c r="D51" s="7">
        <v>2.7300000000000001E-2</v>
      </c>
    </row>
    <row r="52" spans="1:4">
      <c r="A52" s="6" t="s">
        <v>316</v>
      </c>
      <c r="B52" s="5" t="s">
        <v>52</v>
      </c>
      <c r="C52" s="7">
        <v>3.7999999999999999E-2</v>
      </c>
      <c r="D52" s="7">
        <v>7.9000000000000008E-3</v>
      </c>
    </row>
    <row r="53" spans="1:4">
      <c r="A53" s="6" t="s">
        <v>316</v>
      </c>
      <c r="B53" s="5" t="s">
        <v>17</v>
      </c>
      <c r="C53" s="7">
        <v>3.4000000000000002E-2</v>
      </c>
      <c r="D53" s="7">
        <v>1.44E-2</v>
      </c>
    </row>
    <row r="54" spans="1:4">
      <c r="A54" s="6" t="s">
        <v>317</v>
      </c>
      <c r="B54" s="5" t="s">
        <v>51</v>
      </c>
      <c r="C54" s="7">
        <v>2.1600000000000001E-2</v>
      </c>
      <c r="D54" s="7">
        <v>8.6E-3</v>
      </c>
    </row>
    <row r="55" spans="1:4">
      <c r="A55" s="6" t="s">
        <v>317</v>
      </c>
      <c r="B55" s="5" t="s">
        <v>10</v>
      </c>
      <c r="C55" s="7">
        <v>5.8000000000000003E-2</v>
      </c>
      <c r="D55" s="7">
        <v>1.6899999999999998E-2</v>
      </c>
    </row>
    <row r="56" spans="1:4">
      <c r="A56" s="6" t="s">
        <v>317</v>
      </c>
      <c r="B56" s="5" t="s">
        <v>24</v>
      </c>
      <c r="C56" s="7">
        <v>4.2000000000000003E-2</v>
      </c>
      <c r="D56" s="7">
        <v>1.26E-2</v>
      </c>
    </row>
    <row r="57" spans="1:4">
      <c r="A57" s="6" t="s">
        <v>317</v>
      </c>
      <c r="B57" s="5" t="s">
        <v>7</v>
      </c>
      <c r="C57" s="7">
        <v>5.4899999999999997E-2</v>
      </c>
      <c r="D57" s="7">
        <v>9.4000000000000004E-3</v>
      </c>
    </row>
    <row r="58" spans="1:4">
      <c r="A58" s="6" t="s">
        <v>317</v>
      </c>
      <c r="B58" s="5" t="s">
        <v>36</v>
      </c>
      <c r="C58" s="7">
        <v>4.4400000000000002E-2</v>
      </c>
      <c r="D58" s="7">
        <v>2.2599999999999999E-2</v>
      </c>
    </row>
    <row r="59" spans="1:4">
      <c r="A59" s="6" t="s">
        <v>317</v>
      </c>
      <c r="B59" s="5" t="s">
        <v>39</v>
      </c>
      <c r="C59" s="7">
        <v>7.0900000000000005E-2</v>
      </c>
      <c r="D59" s="7">
        <v>2.5600000000000001E-2</v>
      </c>
    </row>
    <row r="60" spans="1:4">
      <c r="A60" s="6" t="s">
        <v>317</v>
      </c>
      <c r="B60" s="5" t="s">
        <v>50</v>
      </c>
      <c r="C60" s="7">
        <v>3.5900000000000001E-2</v>
      </c>
      <c r="D60" s="7">
        <v>8.6999999999999994E-3</v>
      </c>
    </row>
    <row r="61" spans="1:4">
      <c r="A61" s="6" t="s">
        <v>317</v>
      </c>
      <c r="B61" s="5" t="s">
        <v>29</v>
      </c>
      <c r="C61" s="7">
        <v>3.8399999999999997E-2</v>
      </c>
      <c r="D61" s="7">
        <v>2.6499999999999999E-2</v>
      </c>
    </row>
    <row r="62" spans="1:4">
      <c r="A62" s="6" t="s">
        <v>317</v>
      </c>
      <c r="B62" s="5" t="s">
        <v>52</v>
      </c>
      <c r="C62" s="7">
        <v>3.27E-2</v>
      </c>
      <c r="D62" s="7">
        <v>7.4000000000000003E-3</v>
      </c>
    </row>
    <row r="63" spans="1:4">
      <c r="A63" s="6" t="s">
        <v>317</v>
      </c>
      <c r="B63" s="5" t="s">
        <v>17</v>
      </c>
      <c r="C63" s="7">
        <v>3.2000000000000001E-2</v>
      </c>
      <c r="D63" s="7">
        <v>1.4E-2</v>
      </c>
    </row>
  </sheetData>
  <sortState xmlns:xlrd2="http://schemas.microsoft.com/office/spreadsheetml/2017/richdata2" ref="A4:D33">
    <sortCondition ref="A14:A3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C16A-0B4A-5A42-B4F1-FB1CBA5A3CBB}">
  <dimension ref="A1:F23"/>
  <sheetViews>
    <sheetView workbookViewId="0">
      <selection activeCell="H26" sqref="H26"/>
    </sheetView>
  </sheetViews>
  <sheetFormatPr baseColWidth="10" defaultRowHeight="16"/>
  <cols>
    <col min="2" max="2" width="24.1640625" bestFit="1" customWidth="1"/>
    <col min="3" max="3" width="15.33203125" bestFit="1" customWidth="1"/>
    <col min="5" max="5" width="11.1640625" bestFit="1" customWidth="1"/>
    <col min="6" max="6" width="11.33203125" bestFit="1" customWidth="1"/>
  </cols>
  <sheetData>
    <row r="1" spans="1:6" s="61" customFormat="1" ht="21">
      <c r="A1" s="60" t="s">
        <v>1759</v>
      </c>
    </row>
    <row r="2" spans="1:6" s="61" customFormat="1" ht="21">
      <c r="A2" s="60"/>
    </row>
    <row r="3" spans="1:6" s="1" customFormat="1">
      <c r="A3" s="1" t="s">
        <v>327</v>
      </c>
      <c r="B3" s="1" t="s">
        <v>328</v>
      </c>
      <c r="C3" s="1" t="s">
        <v>329</v>
      </c>
      <c r="D3" s="1" t="s">
        <v>326</v>
      </c>
      <c r="E3" s="1" t="s">
        <v>6</v>
      </c>
      <c r="F3" s="1" t="s">
        <v>330</v>
      </c>
    </row>
    <row r="4" spans="1:6">
      <c r="A4" t="s">
        <v>69</v>
      </c>
      <c r="B4" s="6" t="s">
        <v>310</v>
      </c>
      <c r="C4">
        <v>1.3100050999999999</v>
      </c>
      <c r="D4">
        <v>1.0858981000000001</v>
      </c>
      <c r="E4">
        <v>0.77527435</v>
      </c>
      <c r="F4">
        <v>0.77527435</v>
      </c>
    </row>
    <row r="5" spans="1:6">
      <c r="A5" t="s">
        <v>69</v>
      </c>
      <c r="B5" s="6" t="s">
        <v>311</v>
      </c>
      <c r="C5">
        <v>1.1020574999999999</v>
      </c>
      <c r="D5">
        <v>0.97527609999999998</v>
      </c>
      <c r="E5">
        <v>0.91665772999999995</v>
      </c>
      <c r="F5">
        <v>0.91665772999999995</v>
      </c>
    </row>
    <row r="6" spans="1:6">
      <c r="A6" t="s">
        <v>67</v>
      </c>
      <c r="B6" s="6" t="s">
        <v>310</v>
      </c>
      <c r="C6">
        <v>0.78525400000000001</v>
      </c>
      <c r="D6">
        <v>0.21522930000000001</v>
      </c>
      <c r="E6">
        <v>0.31839841000000002</v>
      </c>
      <c r="F6">
        <v>0.31839841000000002</v>
      </c>
    </row>
    <row r="7" spans="1:6">
      <c r="A7" t="s">
        <v>67</v>
      </c>
      <c r="B7" s="6" t="s">
        <v>311</v>
      </c>
      <c r="C7">
        <v>0.62252079999999999</v>
      </c>
      <c r="D7">
        <v>0.19614899999999999</v>
      </c>
      <c r="E7">
        <v>5.4298010000000001E-2</v>
      </c>
      <c r="F7">
        <v>5.4298010000000001E-2</v>
      </c>
    </row>
    <row r="8" spans="1:6">
      <c r="A8" t="s">
        <v>75</v>
      </c>
      <c r="B8" s="6" t="s">
        <v>310</v>
      </c>
      <c r="C8">
        <v>0.84780350000000004</v>
      </c>
      <c r="D8">
        <v>0.16442219999999999</v>
      </c>
      <c r="E8">
        <v>0.35463066999999998</v>
      </c>
      <c r="F8">
        <v>0.35463066999999998</v>
      </c>
    </row>
    <row r="9" spans="1:6">
      <c r="A9" t="s">
        <v>75</v>
      </c>
      <c r="B9" s="6" t="s">
        <v>311</v>
      </c>
      <c r="C9">
        <v>0.67915800000000004</v>
      </c>
      <c r="D9">
        <v>0.1474993</v>
      </c>
      <c r="E9">
        <v>2.9614330000000001E-2</v>
      </c>
      <c r="F9">
        <v>2.9614330000000001E-2</v>
      </c>
    </row>
    <row r="10" spans="1:6">
      <c r="A10" t="s">
        <v>68</v>
      </c>
      <c r="B10" s="6" t="s">
        <v>310</v>
      </c>
      <c r="C10">
        <v>0.92337020000000003</v>
      </c>
      <c r="D10">
        <v>0.21267900000000001</v>
      </c>
      <c r="E10">
        <v>0.71861752000000001</v>
      </c>
      <c r="F10">
        <v>0.71861752000000001</v>
      </c>
    </row>
    <row r="11" spans="1:6">
      <c r="A11" t="s">
        <v>68</v>
      </c>
      <c r="B11" s="6" t="s">
        <v>311</v>
      </c>
      <c r="C11">
        <v>0.92055909999999996</v>
      </c>
      <c r="D11">
        <v>0.21196419999999999</v>
      </c>
      <c r="E11">
        <v>0.70782073999999995</v>
      </c>
      <c r="F11">
        <v>0.70782073999999995</v>
      </c>
    </row>
    <row r="12" spans="1:6">
      <c r="A12" t="s">
        <v>73</v>
      </c>
      <c r="B12" s="6" t="s">
        <v>310</v>
      </c>
      <c r="C12">
        <v>0.99214639999999998</v>
      </c>
      <c r="D12">
        <v>0.31857859999999999</v>
      </c>
      <c r="E12">
        <v>0.98033247999999995</v>
      </c>
      <c r="F12">
        <v>0.98033247999999995</v>
      </c>
    </row>
    <row r="13" spans="1:6">
      <c r="A13" t="s">
        <v>73</v>
      </c>
      <c r="B13" s="6" t="s">
        <v>311</v>
      </c>
      <c r="C13">
        <v>0.77789019999999998</v>
      </c>
      <c r="D13">
        <v>0.28138970000000002</v>
      </c>
      <c r="E13">
        <v>0.42991818999999998</v>
      </c>
      <c r="F13">
        <v>0.42991818999999998</v>
      </c>
    </row>
    <row r="14" spans="1:6">
      <c r="A14" t="s">
        <v>72</v>
      </c>
      <c r="B14" s="6" t="s">
        <v>310</v>
      </c>
      <c r="C14">
        <v>1.0004531999999999</v>
      </c>
      <c r="D14">
        <v>0.4365965</v>
      </c>
      <c r="E14">
        <v>0.9991717</v>
      </c>
      <c r="F14">
        <v>0.9991717</v>
      </c>
    </row>
    <row r="15" spans="1:6">
      <c r="A15" t="s">
        <v>72</v>
      </c>
      <c r="B15" s="6" t="s">
        <v>311</v>
      </c>
      <c r="C15">
        <v>0.95679910000000001</v>
      </c>
      <c r="D15">
        <v>0.42710419999999999</v>
      </c>
      <c r="E15">
        <v>0.91943273000000003</v>
      </c>
      <c r="F15">
        <v>0.91943273000000003</v>
      </c>
    </row>
    <row r="16" spans="1:6">
      <c r="A16" t="s">
        <v>70</v>
      </c>
      <c r="B16" s="6" t="s">
        <v>310</v>
      </c>
      <c r="C16">
        <v>0.82467809999999997</v>
      </c>
      <c r="D16">
        <v>0.22127450000000001</v>
      </c>
      <c r="E16">
        <v>0.42816945000000001</v>
      </c>
      <c r="F16">
        <v>0.42816945000000001</v>
      </c>
    </row>
    <row r="17" spans="1:6">
      <c r="A17" t="s">
        <v>70</v>
      </c>
      <c r="B17" s="6" t="s">
        <v>311</v>
      </c>
      <c r="C17">
        <v>0.70771090000000003</v>
      </c>
      <c r="D17">
        <v>0.20680219999999999</v>
      </c>
      <c r="E17">
        <v>0.15754538000000001</v>
      </c>
      <c r="F17">
        <v>0.15754538000000001</v>
      </c>
    </row>
    <row r="18" spans="1:6">
      <c r="A18" t="s">
        <v>66</v>
      </c>
      <c r="B18" s="6" t="s">
        <v>310</v>
      </c>
      <c r="C18">
        <v>0.89561060000000003</v>
      </c>
      <c r="D18">
        <v>0.72187679999999999</v>
      </c>
      <c r="E18">
        <v>0.88502011000000003</v>
      </c>
      <c r="F18">
        <v>0.88502011000000003</v>
      </c>
    </row>
    <row r="19" spans="1:6">
      <c r="A19" t="s">
        <v>66</v>
      </c>
      <c r="B19" s="6" t="s">
        <v>311</v>
      </c>
      <c r="C19">
        <v>0.76232949999999999</v>
      </c>
      <c r="D19">
        <v>0.68067029999999995</v>
      </c>
      <c r="E19">
        <v>0.72696073000000005</v>
      </c>
      <c r="F19">
        <v>0.72696073000000005</v>
      </c>
    </row>
    <row r="20" spans="1:6">
      <c r="A20" t="s">
        <v>71</v>
      </c>
      <c r="B20" s="6" t="s">
        <v>310</v>
      </c>
      <c r="C20">
        <v>0.89986949999999999</v>
      </c>
      <c r="D20">
        <v>0.31650729999999999</v>
      </c>
      <c r="E20">
        <v>0.75172866000000005</v>
      </c>
      <c r="F20">
        <v>0.75172866000000005</v>
      </c>
    </row>
    <row r="21" spans="1:6">
      <c r="A21" t="s">
        <v>71</v>
      </c>
      <c r="B21" s="6" t="s">
        <v>311</v>
      </c>
      <c r="C21">
        <v>0.81372869999999997</v>
      </c>
      <c r="D21">
        <v>0.30122500000000002</v>
      </c>
      <c r="E21">
        <v>0.53632531000000006</v>
      </c>
      <c r="F21">
        <v>0.53632531000000006</v>
      </c>
    </row>
    <row r="22" spans="1:6">
      <c r="A22" t="s">
        <v>74</v>
      </c>
      <c r="B22" s="6" t="s">
        <v>310</v>
      </c>
      <c r="C22">
        <v>0.93004819999999999</v>
      </c>
      <c r="D22">
        <v>0.42296109999999998</v>
      </c>
      <c r="E22">
        <v>0.86864032999999996</v>
      </c>
      <c r="F22">
        <v>0.86864032999999996</v>
      </c>
    </row>
    <row r="23" spans="1:6">
      <c r="A23" t="s">
        <v>74</v>
      </c>
      <c r="B23" s="6" t="s">
        <v>311</v>
      </c>
      <c r="C23">
        <v>0.82751209999999997</v>
      </c>
      <c r="D23">
        <v>0.40239580000000003</v>
      </c>
      <c r="E23">
        <v>0.66817627999999996</v>
      </c>
      <c r="F23">
        <v>0.66817627999999996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BFB4-F3D0-2641-A20A-E7975F12B2BA}">
  <dimension ref="A1:D70"/>
  <sheetViews>
    <sheetView workbookViewId="0">
      <selection activeCell="J31" sqref="J31"/>
    </sheetView>
  </sheetViews>
  <sheetFormatPr baseColWidth="10" defaultRowHeight="16"/>
  <sheetData>
    <row r="1" spans="1:4" s="61" customFormat="1" ht="21">
      <c r="A1" s="60" t="s">
        <v>1755</v>
      </c>
    </row>
    <row r="2" spans="1:4">
      <c r="A2" t="s">
        <v>1756</v>
      </c>
    </row>
    <row r="4" spans="1:4" s="61" customFormat="1" ht="21">
      <c r="A4" s="67" t="s">
        <v>312</v>
      </c>
      <c r="B4" s="67" t="s">
        <v>64</v>
      </c>
      <c r="C4" s="68" t="s">
        <v>65</v>
      </c>
      <c r="D4" s="68" t="s">
        <v>49</v>
      </c>
    </row>
    <row r="5" spans="1:4">
      <c r="A5" t="s">
        <v>1317</v>
      </c>
      <c r="B5" t="s">
        <v>1318</v>
      </c>
      <c r="C5">
        <v>-3.5799999999999998E-2</v>
      </c>
      <c r="D5">
        <v>5.28E-2</v>
      </c>
    </row>
    <row r="6" spans="1:4">
      <c r="A6" t="s">
        <v>1317</v>
      </c>
      <c r="B6" t="s">
        <v>69</v>
      </c>
      <c r="C6">
        <v>-0.62229999999999996</v>
      </c>
      <c r="D6">
        <v>6.6199999999999995E-2</v>
      </c>
    </row>
    <row r="7" spans="1:4">
      <c r="A7" t="s">
        <v>1317</v>
      </c>
      <c r="B7" t="s">
        <v>67</v>
      </c>
      <c r="C7">
        <v>-0.35639999999999999</v>
      </c>
      <c r="D7">
        <v>6.5100000000000005E-2</v>
      </c>
    </row>
    <row r="8" spans="1:4">
      <c r="A8" t="s">
        <v>1317</v>
      </c>
      <c r="B8" t="s">
        <v>75</v>
      </c>
      <c r="C8">
        <v>-0.45929999999999999</v>
      </c>
      <c r="D8">
        <v>6.9699999999999998E-2</v>
      </c>
    </row>
    <row r="9" spans="1:4">
      <c r="A9" t="s">
        <v>1317</v>
      </c>
      <c r="B9" t="s">
        <v>68</v>
      </c>
      <c r="C9">
        <v>-0.10489999999999999</v>
      </c>
      <c r="D9">
        <v>6.13E-2</v>
      </c>
    </row>
    <row r="10" spans="1:4">
      <c r="A10" t="s">
        <v>1317</v>
      </c>
      <c r="B10" t="s">
        <v>73</v>
      </c>
      <c r="C10">
        <v>0.38579999999999998</v>
      </c>
      <c r="D10">
        <v>6.5199999999999994E-2</v>
      </c>
    </row>
    <row r="11" spans="1:4">
      <c r="A11" t="s">
        <v>1317</v>
      </c>
      <c r="B11" t="s">
        <v>72</v>
      </c>
      <c r="C11">
        <v>0.63460000000000005</v>
      </c>
      <c r="D11">
        <v>5.96E-2</v>
      </c>
    </row>
    <row r="12" spans="1:4">
      <c r="A12" t="s">
        <v>1317</v>
      </c>
      <c r="B12" t="s">
        <v>70</v>
      </c>
      <c r="C12">
        <v>0.92369999999999997</v>
      </c>
      <c r="D12">
        <v>6.2899999999999998E-2</v>
      </c>
    </row>
    <row r="13" spans="1:4">
      <c r="A13" t="s">
        <v>1317</v>
      </c>
      <c r="B13" t="s">
        <v>66</v>
      </c>
      <c r="C13">
        <v>0.1113</v>
      </c>
      <c r="D13">
        <v>7.3099999999999998E-2</v>
      </c>
    </row>
    <row r="14" spans="1:4">
      <c r="A14" t="s">
        <v>1317</v>
      </c>
      <c r="B14" t="s">
        <v>71</v>
      </c>
      <c r="C14">
        <v>-0.5655</v>
      </c>
      <c r="D14">
        <v>5.33E-2</v>
      </c>
    </row>
    <row r="15" spans="1:4">
      <c r="A15" t="s">
        <v>1317</v>
      </c>
      <c r="B15" t="s">
        <v>74</v>
      </c>
      <c r="C15">
        <v>-0.23369999999999999</v>
      </c>
      <c r="D15">
        <v>7.3999999999999996E-2</v>
      </c>
    </row>
    <row r="16" spans="1:4">
      <c r="A16" t="s">
        <v>1318</v>
      </c>
      <c r="B16" t="s">
        <v>69</v>
      </c>
      <c r="C16">
        <v>-0.25819999999999999</v>
      </c>
      <c r="D16">
        <v>8.0199999999999994E-2</v>
      </c>
    </row>
    <row r="17" spans="1:4">
      <c r="A17" t="s">
        <v>1318</v>
      </c>
      <c r="B17" t="s">
        <v>67</v>
      </c>
      <c r="C17">
        <v>-0.54679999999999995</v>
      </c>
      <c r="D17">
        <v>8.5000000000000006E-2</v>
      </c>
    </row>
    <row r="18" spans="1:4">
      <c r="A18" t="s">
        <v>1318</v>
      </c>
      <c r="B18" t="s">
        <v>75</v>
      </c>
      <c r="C18">
        <v>-0.624</v>
      </c>
      <c r="D18">
        <v>9.9000000000000005E-2</v>
      </c>
    </row>
    <row r="19" spans="1:4">
      <c r="A19" t="s">
        <v>1318</v>
      </c>
      <c r="B19" t="s">
        <v>68</v>
      </c>
      <c r="C19">
        <v>-0.48630000000000001</v>
      </c>
      <c r="D19">
        <v>0.08</v>
      </c>
    </row>
    <row r="20" spans="1:4">
      <c r="A20" t="s">
        <v>1318</v>
      </c>
      <c r="B20" t="s">
        <v>73</v>
      </c>
      <c r="C20">
        <v>-0.43070000000000003</v>
      </c>
      <c r="D20">
        <v>8.77E-2</v>
      </c>
    </row>
    <row r="21" spans="1:4">
      <c r="A21" t="s">
        <v>1318</v>
      </c>
      <c r="B21" t="s">
        <v>72</v>
      </c>
      <c r="C21">
        <v>-0.38540000000000002</v>
      </c>
      <c r="D21">
        <v>8.3199999999999996E-2</v>
      </c>
    </row>
    <row r="22" spans="1:4">
      <c r="A22" t="s">
        <v>1318</v>
      </c>
      <c r="B22" t="s">
        <v>70</v>
      </c>
      <c r="C22">
        <v>6.1100000000000002E-2</v>
      </c>
      <c r="D22">
        <v>6.3100000000000003E-2</v>
      </c>
    </row>
    <row r="23" spans="1:4">
      <c r="A23" t="s">
        <v>1318</v>
      </c>
      <c r="B23" t="s">
        <v>66</v>
      </c>
      <c r="C23">
        <v>0.26889999999999997</v>
      </c>
      <c r="D23">
        <v>0.10440000000000001</v>
      </c>
    </row>
    <row r="24" spans="1:4">
      <c r="A24" t="s">
        <v>1318</v>
      </c>
      <c r="B24" t="s">
        <v>71</v>
      </c>
      <c r="C24">
        <v>0.52780000000000005</v>
      </c>
      <c r="D24">
        <v>8.1299999999999997E-2</v>
      </c>
    </row>
    <row r="25" spans="1:4">
      <c r="A25" t="s">
        <v>1318</v>
      </c>
      <c r="B25" t="s">
        <v>74</v>
      </c>
      <c r="C25">
        <v>0.5575</v>
      </c>
      <c r="D25">
        <v>0.1163</v>
      </c>
    </row>
    <row r="26" spans="1:4">
      <c r="A26" t="s">
        <v>69</v>
      </c>
      <c r="B26" t="s">
        <v>67</v>
      </c>
      <c r="C26">
        <v>0.48159999999999997</v>
      </c>
      <c r="D26">
        <v>9.2700000000000005E-2</v>
      </c>
    </row>
    <row r="27" spans="1:4">
      <c r="A27" t="s">
        <v>69</v>
      </c>
      <c r="B27" t="s">
        <v>75</v>
      </c>
      <c r="C27">
        <v>0.251</v>
      </c>
      <c r="D27">
        <v>9.3799999999999994E-2</v>
      </c>
    </row>
    <row r="28" spans="1:4">
      <c r="A28" t="s">
        <v>69</v>
      </c>
      <c r="B28" t="s">
        <v>68</v>
      </c>
      <c r="C28">
        <v>-6.5500000000000003E-2</v>
      </c>
      <c r="D28">
        <v>9.3200000000000005E-2</v>
      </c>
    </row>
    <row r="29" spans="1:4">
      <c r="A29" t="s">
        <v>69</v>
      </c>
      <c r="B29" t="s">
        <v>73</v>
      </c>
      <c r="C29">
        <v>0.2203</v>
      </c>
      <c r="D29">
        <v>0.1033</v>
      </c>
    </row>
    <row r="30" spans="1:4">
      <c r="A30" t="s">
        <v>69</v>
      </c>
      <c r="B30" t="s">
        <v>72</v>
      </c>
      <c r="C30">
        <v>-0.27989999999999998</v>
      </c>
      <c r="D30">
        <v>9.35E-2</v>
      </c>
    </row>
    <row r="31" spans="1:4">
      <c r="A31" t="s">
        <v>69</v>
      </c>
      <c r="B31" t="s">
        <v>70</v>
      </c>
      <c r="C31">
        <v>-0.47470000000000001</v>
      </c>
      <c r="D31">
        <v>7.5800000000000006E-2</v>
      </c>
    </row>
    <row r="32" spans="1:4">
      <c r="A32" t="s">
        <v>69</v>
      </c>
      <c r="B32" t="s">
        <v>66</v>
      </c>
      <c r="C32">
        <v>0.2228</v>
      </c>
      <c r="D32">
        <v>0.11890000000000001</v>
      </c>
    </row>
    <row r="33" spans="1:4">
      <c r="A33" t="s">
        <v>69</v>
      </c>
      <c r="B33" t="s">
        <v>71</v>
      </c>
      <c r="C33">
        <v>0.37669999999999998</v>
      </c>
      <c r="D33">
        <v>7.8100000000000003E-2</v>
      </c>
    </row>
    <row r="34" spans="1:4">
      <c r="A34" t="s">
        <v>69</v>
      </c>
      <c r="B34" t="s">
        <v>74</v>
      </c>
      <c r="C34">
        <v>-0.1094</v>
      </c>
      <c r="D34">
        <v>0.12180000000000001</v>
      </c>
    </row>
    <row r="35" spans="1:4">
      <c r="A35" t="s">
        <v>67</v>
      </c>
      <c r="B35" t="s">
        <v>75</v>
      </c>
      <c r="C35">
        <v>0.56910000000000005</v>
      </c>
      <c r="D35">
        <v>9.4299999999999995E-2</v>
      </c>
    </row>
    <row r="36" spans="1:4">
      <c r="A36" t="s">
        <v>67</v>
      </c>
      <c r="B36" t="s">
        <v>68</v>
      </c>
      <c r="C36">
        <v>-0.25190000000000001</v>
      </c>
      <c r="D36">
        <v>8.8400000000000006E-2</v>
      </c>
    </row>
    <row r="37" spans="1:4">
      <c r="A37" t="s">
        <v>67</v>
      </c>
      <c r="B37" t="s">
        <v>73</v>
      </c>
      <c r="C37">
        <v>0.10580000000000001</v>
      </c>
      <c r="D37">
        <v>9.5600000000000004E-2</v>
      </c>
    </row>
    <row r="38" spans="1:4">
      <c r="A38" t="s">
        <v>67</v>
      </c>
      <c r="B38" t="s">
        <v>72</v>
      </c>
      <c r="C38">
        <v>7.3700000000000002E-2</v>
      </c>
      <c r="D38">
        <v>8.6300000000000002E-2</v>
      </c>
    </row>
    <row r="39" spans="1:4">
      <c r="A39" t="s">
        <v>67</v>
      </c>
      <c r="B39" t="s">
        <v>70</v>
      </c>
      <c r="C39">
        <v>-0.28660000000000002</v>
      </c>
      <c r="D39">
        <v>7.3999999999999996E-2</v>
      </c>
    </row>
    <row r="40" spans="1:4">
      <c r="A40" t="s">
        <v>67</v>
      </c>
      <c r="B40" t="s">
        <v>66</v>
      </c>
      <c r="C40">
        <v>-0.2974</v>
      </c>
      <c r="D40">
        <v>0.1081</v>
      </c>
    </row>
    <row r="41" spans="1:4">
      <c r="A41" t="s">
        <v>67</v>
      </c>
      <c r="B41" t="s">
        <v>71</v>
      </c>
      <c r="C41">
        <v>-0.1186</v>
      </c>
      <c r="D41">
        <v>8.1299999999999997E-2</v>
      </c>
    </row>
    <row r="42" spans="1:4">
      <c r="A42" t="s">
        <v>67</v>
      </c>
      <c r="B42" t="s">
        <v>74</v>
      </c>
      <c r="C42">
        <v>1.8599999999999998E-2</v>
      </c>
      <c r="D42">
        <v>0.1007</v>
      </c>
    </row>
    <row r="43" spans="1:4">
      <c r="A43" t="s">
        <v>75</v>
      </c>
      <c r="B43" t="s">
        <v>68</v>
      </c>
      <c r="C43">
        <v>0.43680000000000002</v>
      </c>
      <c r="D43">
        <v>9.0800000000000006E-2</v>
      </c>
    </row>
    <row r="44" spans="1:4">
      <c r="A44" t="s">
        <v>75</v>
      </c>
      <c r="B44" t="s">
        <v>73</v>
      </c>
      <c r="C44">
        <v>3.0099999999999998E-2</v>
      </c>
      <c r="D44">
        <v>9.8699999999999996E-2</v>
      </c>
    </row>
    <row r="45" spans="1:4">
      <c r="A45" t="s">
        <v>75</v>
      </c>
      <c r="B45" t="s">
        <v>72</v>
      </c>
      <c r="C45">
        <v>-0.31359999999999999</v>
      </c>
      <c r="D45">
        <v>0.1137</v>
      </c>
    </row>
    <row r="46" spans="1:4">
      <c r="A46" t="s">
        <v>75</v>
      </c>
      <c r="B46" t="s">
        <v>70</v>
      </c>
      <c r="C46">
        <v>-0.34920000000000001</v>
      </c>
      <c r="D46">
        <v>8.09E-2</v>
      </c>
    </row>
    <row r="47" spans="1:4">
      <c r="A47" t="s">
        <v>75</v>
      </c>
      <c r="B47" t="s">
        <v>66</v>
      </c>
      <c r="C47">
        <v>-2.9499999999999998E-2</v>
      </c>
      <c r="D47">
        <v>0.1226</v>
      </c>
    </row>
    <row r="48" spans="1:4">
      <c r="A48" t="s">
        <v>75</v>
      </c>
      <c r="B48" t="s">
        <v>71</v>
      </c>
      <c r="C48">
        <v>2.2499999999999999E-2</v>
      </c>
      <c r="D48">
        <v>9.0700000000000003E-2</v>
      </c>
    </row>
    <row r="49" spans="1:4">
      <c r="A49" t="s">
        <v>75</v>
      </c>
      <c r="B49" t="s">
        <v>74</v>
      </c>
      <c r="C49">
        <v>-0.2666</v>
      </c>
      <c r="D49">
        <v>0.13600000000000001</v>
      </c>
    </row>
    <row r="50" spans="1:4">
      <c r="A50" t="s">
        <v>68</v>
      </c>
      <c r="B50" t="s">
        <v>73</v>
      </c>
      <c r="C50">
        <v>-9.7100000000000006E-2</v>
      </c>
      <c r="D50">
        <v>9.1800000000000007E-2</v>
      </c>
    </row>
    <row r="51" spans="1:4">
      <c r="A51" t="s">
        <v>68</v>
      </c>
      <c r="B51" t="s">
        <v>72</v>
      </c>
      <c r="C51">
        <v>6.9199999999999998E-2</v>
      </c>
      <c r="D51">
        <v>7.7399999999999997E-2</v>
      </c>
    </row>
    <row r="52" spans="1:4">
      <c r="A52" t="s">
        <v>68</v>
      </c>
      <c r="B52" t="s">
        <v>70</v>
      </c>
      <c r="C52">
        <v>-0.29459999999999997</v>
      </c>
      <c r="D52">
        <v>7.2099999999999997E-2</v>
      </c>
    </row>
    <row r="53" spans="1:4">
      <c r="A53" t="s">
        <v>68</v>
      </c>
      <c r="B53" t="s">
        <v>66</v>
      </c>
      <c r="C53">
        <v>-0.2366</v>
      </c>
      <c r="D53">
        <v>0.10340000000000001</v>
      </c>
    </row>
    <row r="54" spans="1:4">
      <c r="A54" t="s">
        <v>68</v>
      </c>
      <c r="B54" t="s">
        <v>71</v>
      </c>
      <c r="C54">
        <v>-0.37590000000000001</v>
      </c>
      <c r="D54">
        <v>7.8799999999999995E-2</v>
      </c>
    </row>
    <row r="55" spans="1:4">
      <c r="A55" t="s">
        <v>68</v>
      </c>
      <c r="B55" t="s">
        <v>74</v>
      </c>
      <c r="C55">
        <v>-0.13950000000000001</v>
      </c>
      <c r="D55">
        <v>0.1041</v>
      </c>
    </row>
    <row r="56" spans="1:4">
      <c r="A56" t="s">
        <v>73</v>
      </c>
      <c r="B56" t="s">
        <v>72</v>
      </c>
      <c r="C56">
        <v>0.50600000000000001</v>
      </c>
      <c r="D56">
        <v>0.1051</v>
      </c>
    </row>
    <row r="57" spans="1:4">
      <c r="A57" t="s">
        <v>73</v>
      </c>
      <c r="B57" t="s">
        <v>70</v>
      </c>
      <c r="C57">
        <v>0.39429999999999998</v>
      </c>
      <c r="D57">
        <v>7.2499999999999995E-2</v>
      </c>
    </row>
    <row r="58" spans="1:4">
      <c r="A58" t="s">
        <v>73</v>
      </c>
      <c r="B58" t="s">
        <v>66</v>
      </c>
      <c r="C58">
        <v>0.30280000000000001</v>
      </c>
      <c r="D58">
        <v>0.11459999999999999</v>
      </c>
    </row>
    <row r="59" spans="1:4">
      <c r="A59" t="s">
        <v>73</v>
      </c>
      <c r="B59" t="s">
        <v>71</v>
      </c>
      <c r="C59">
        <v>-0.112</v>
      </c>
      <c r="D59">
        <v>8.4099999999999994E-2</v>
      </c>
    </row>
    <row r="60" spans="1:4">
      <c r="A60" t="s">
        <v>73</v>
      </c>
      <c r="B60" t="s">
        <v>74</v>
      </c>
      <c r="C60">
        <v>-0.46310000000000001</v>
      </c>
      <c r="D60">
        <v>0.1399</v>
      </c>
    </row>
    <row r="61" spans="1:4">
      <c r="A61" t="s">
        <v>72</v>
      </c>
      <c r="B61" t="s">
        <v>70</v>
      </c>
      <c r="C61">
        <v>0.4471</v>
      </c>
      <c r="D61">
        <v>6.5299999999999997E-2</v>
      </c>
    </row>
    <row r="62" spans="1:4">
      <c r="A62" t="s">
        <v>72</v>
      </c>
      <c r="B62" t="s">
        <v>66</v>
      </c>
      <c r="C62">
        <v>-6.8199999999999997E-2</v>
      </c>
      <c r="D62">
        <v>0.1095</v>
      </c>
    </row>
    <row r="63" spans="1:4">
      <c r="A63" t="s">
        <v>72</v>
      </c>
      <c r="B63" t="s">
        <v>71</v>
      </c>
      <c r="C63">
        <v>-0.44159999999999999</v>
      </c>
      <c r="D63">
        <v>7.2499999999999995E-2</v>
      </c>
    </row>
    <row r="64" spans="1:4">
      <c r="A64" t="s">
        <v>72</v>
      </c>
      <c r="B64" t="s">
        <v>74</v>
      </c>
      <c r="C64">
        <v>-0.30580000000000002</v>
      </c>
      <c r="D64">
        <v>0.11749999999999999</v>
      </c>
    </row>
    <row r="65" spans="1:4">
      <c r="A65" t="s">
        <v>70</v>
      </c>
      <c r="B65" t="s">
        <v>66</v>
      </c>
      <c r="C65">
        <v>0.2487</v>
      </c>
      <c r="D65">
        <v>8.9800000000000005E-2</v>
      </c>
    </row>
    <row r="66" spans="1:4">
      <c r="A66" t="s">
        <v>70</v>
      </c>
      <c r="B66" t="s">
        <v>71</v>
      </c>
      <c r="C66">
        <v>-0.3422</v>
      </c>
      <c r="D66">
        <v>5.6899999999999999E-2</v>
      </c>
    </row>
    <row r="67" spans="1:4">
      <c r="A67" t="s">
        <v>70</v>
      </c>
      <c r="B67" t="s">
        <v>74</v>
      </c>
      <c r="C67">
        <v>-0.23269999999999999</v>
      </c>
      <c r="D67">
        <v>8.6599999999999996E-2</v>
      </c>
    </row>
    <row r="68" spans="1:4">
      <c r="A68" t="s">
        <v>66</v>
      </c>
      <c r="B68" t="s">
        <v>71</v>
      </c>
      <c r="C68">
        <v>0.2228</v>
      </c>
      <c r="D68">
        <v>0.1</v>
      </c>
    </row>
    <row r="69" spans="1:4">
      <c r="A69" t="s">
        <v>66</v>
      </c>
      <c r="B69" t="s">
        <v>74</v>
      </c>
      <c r="C69">
        <v>8.8200000000000001E-2</v>
      </c>
      <c r="D69">
        <v>0.13159999999999999</v>
      </c>
    </row>
    <row r="70" spans="1:4">
      <c r="A70" t="s">
        <v>71</v>
      </c>
      <c r="B70" t="s">
        <v>74</v>
      </c>
      <c r="C70">
        <v>4.2599999999999999E-2</v>
      </c>
      <c r="D70">
        <v>9.4E-2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D836-C003-9343-9830-E174A9ABDFE6}">
  <dimension ref="A1:F26"/>
  <sheetViews>
    <sheetView workbookViewId="0">
      <selection activeCell="H31" sqref="H31"/>
    </sheetView>
  </sheetViews>
  <sheetFormatPr baseColWidth="10" defaultRowHeight="16"/>
  <cols>
    <col min="1" max="1" width="51.33203125" style="37" bestFit="1" customWidth="1"/>
    <col min="2" max="2" width="11.6640625" style="37" bestFit="1" customWidth="1"/>
    <col min="3" max="3" width="10.1640625" style="37" bestFit="1" customWidth="1"/>
    <col min="4" max="4" width="20.1640625" style="37" bestFit="1" customWidth="1"/>
    <col min="5" max="5" width="30.1640625" style="37" bestFit="1" customWidth="1"/>
    <col min="6" max="6" width="6.33203125" style="37" bestFit="1" customWidth="1"/>
    <col min="7" max="16384" width="10.83203125" style="37"/>
  </cols>
  <sheetData>
    <row r="1" spans="1:6" s="61" customFormat="1" ht="21">
      <c r="A1" s="60" t="s">
        <v>1754</v>
      </c>
    </row>
    <row r="2" spans="1:6">
      <c r="A2" s="72"/>
    </row>
    <row r="3" spans="1:6">
      <c r="A3" s="72" t="s">
        <v>1748</v>
      </c>
    </row>
    <row r="4" spans="1:6" s="54" customFormat="1">
      <c r="A4" s="70" t="s">
        <v>48</v>
      </c>
      <c r="B4" s="1" t="s">
        <v>1317</v>
      </c>
      <c r="C4" s="1" t="s">
        <v>1318</v>
      </c>
      <c r="D4" s="1" t="s">
        <v>1745</v>
      </c>
      <c r="E4" s="1" t="s">
        <v>1746</v>
      </c>
      <c r="F4" s="1" t="s">
        <v>1747</v>
      </c>
    </row>
    <row r="5" spans="1:6">
      <c r="A5" s="6" t="s">
        <v>7</v>
      </c>
      <c r="B5" s="55">
        <v>-0.59904078999999999</v>
      </c>
      <c r="C5" s="55">
        <v>-0.34545996000000001</v>
      </c>
      <c r="D5" s="55">
        <v>0.53477068999999999</v>
      </c>
      <c r="E5" s="55">
        <v>-9.904576E-3</v>
      </c>
      <c r="F5" s="55">
        <v>2.2002310000000001E-2</v>
      </c>
    </row>
    <row r="6" spans="1:6">
      <c r="A6" s="6" t="s">
        <v>10</v>
      </c>
      <c r="B6" s="55">
        <v>-0.42952451000000003</v>
      </c>
      <c r="C6" s="55">
        <v>-0.60448363999999999</v>
      </c>
      <c r="D6" s="55">
        <v>9.0328160000000005E-2</v>
      </c>
      <c r="E6" s="55">
        <v>0.66319706300000003</v>
      </c>
      <c r="F6" s="55">
        <v>0.14961584</v>
      </c>
    </row>
    <row r="7" spans="1:6">
      <c r="A7" s="6" t="s">
        <v>17</v>
      </c>
      <c r="B7" s="55">
        <v>-0.54552434999999999</v>
      </c>
      <c r="C7" s="55">
        <v>-0.62587333999999994</v>
      </c>
      <c r="D7" s="55">
        <v>-0.13590978000000001</v>
      </c>
      <c r="E7" s="55">
        <v>-0.23618731800000001</v>
      </c>
      <c r="F7" s="55">
        <v>0.21762640999999999</v>
      </c>
    </row>
    <row r="8" spans="1:6">
      <c r="A8" s="6" t="s">
        <v>24</v>
      </c>
      <c r="B8" s="55">
        <v>-8.6363259999999997E-2</v>
      </c>
      <c r="C8" s="55">
        <v>-0.32941551000000002</v>
      </c>
      <c r="D8" s="55">
        <v>-0.66941989999999996</v>
      </c>
      <c r="E8" s="55">
        <v>-0.59125926500000003</v>
      </c>
      <c r="F8" s="55">
        <v>0.13681736999999999</v>
      </c>
    </row>
    <row r="9" spans="1:6">
      <c r="A9" s="6" t="s">
        <v>29</v>
      </c>
      <c r="B9" s="55">
        <v>0.44854202999999998</v>
      </c>
      <c r="C9" s="55">
        <v>-0.57612525000000003</v>
      </c>
      <c r="D9" s="55">
        <v>0.53178526000000004</v>
      </c>
      <c r="E9" s="55">
        <v>-9.8154828E-2</v>
      </c>
      <c r="F9" s="55">
        <v>5.5035899999999999E-2</v>
      </c>
    </row>
    <row r="10" spans="1:6">
      <c r="A10" s="6" t="s">
        <v>50</v>
      </c>
      <c r="B10" s="55">
        <v>0.73296189</v>
      </c>
      <c r="C10" s="55">
        <v>-0.39843759000000001</v>
      </c>
      <c r="D10" s="55">
        <v>-3.8062690000000003E-2</v>
      </c>
      <c r="E10" s="55">
        <v>0.222355994</v>
      </c>
      <c r="F10" s="55">
        <v>-4.7290789999999999E-2</v>
      </c>
    </row>
    <row r="11" spans="1:6">
      <c r="A11" s="6" t="s">
        <v>36</v>
      </c>
      <c r="B11" s="55">
        <v>0.84940331999999996</v>
      </c>
      <c r="C11" s="55">
        <v>2.8735879999999998E-2</v>
      </c>
      <c r="D11" s="55">
        <v>0.19858275</v>
      </c>
      <c r="E11" s="55">
        <v>3.7977597000000002E-2</v>
      </c>
      <c r="F11" s="55">
        <v>9.8163340000000002E-2</v>
      </c>
    </row>
    <row r="12" spans="1:6">
      <c r="A12" s="6" t="s">
        <v>51</v>
      </c>
      <c r="B12" s="55">
        <v>0.11957166</v>
      </c>
      <c r="C12" s="55">
        <v>0.18558624000000001</v>
      </c>
      <c r="D12" s="55">
        <v>0.67193740999999996</v>
      </c>
      <c r="E12" s="55">
        <v>-0.41359907600000001</v>
      </c>
      <c r="F12" s="55">
        <v>0.52975066000000004</v>
      </c>
    </row>
    <row r="13" spans="1:6">
      <c r="A13" s="6" t="s">
        <v>39</v>
      </c>
      <c r="B13" s="55">
        <v>-0.49220731000000001</v>
      </c>
      <c r="C13" s="55">
        <v>0.34052056000000003</v>
      </c>
      <c r="D13" s="55">
        <v>0.54946194000000004</v>
      </c>
      <c r="E13" s="55">
        <v>-0.18163554700000001</v>
      </c>
      <c r="F13" s="55">
        <v>-0.42468922999999997</v>
      </c>
    </row>
    <row r="14" spans="1:6">
      <c r="A14" s="6" t="s">
        <v>52</v>
      </c>
      <c r="B14" s="55">
        <v>-0.26026628000000002</v>
      </c>
      <c r="C14" s="55">
        <v>0.63396699999999995</v>
      </c>
      <c r="D14" s="55">
        <v>-0.14596724999999999</v>
      </c>
      <c r="E14" s="55">
        <v>0.35402465999999999</v>
      </c>
      <c r="F14" s="55">
        <v>0.5294643</v>
      </c>
    </row>
    <row r="15" spans="1:6">
      <c r="A15"/>
      <c r="B15"/>
      <c r="C15"/>
      <c r="D15"/>
      <c r="E15"/>
      <c r="F15"/>
    </row>
    <row r="16" spans="1:6">
      <c r="A16" s="73" t="s">
        <v>1749</v>
      </c>
      <c r="B16"/>
      <c r="C16"/>
      <c r="D16"/>
      <c r="E16"/>
      <c r="F16"/>
    </row>
    <row r="17" spans="2:6" s="54" customFormat="1">
      <c r="B17" s="71" t="s">
        <v>1744</v>
      </c>
      <c r="C17" s="71" t="s">
        <v>313</v>
      </c>
      <c r="D17" s="71" t="s">
        <v>1742</v>
      </c>
      <c r="E17" s="71" t="s">
        <v>1743</v>
      </c>
      <c r="F17" s="1"/>
    </row>
    <row r="18" spans="2:6">
      <c r="B18" s="69">
        <v>1</v>
      </c>
      <c r="C18" s="75">
        <v>3.9112354850000002</v>
      </c>
      <c r="D18" s="75">
        <v>39.112354850000003</v>
      </c>
      <c r="E18" s="75">
        <v>39.112349999999999</v>
      </c>
    </row>
    <row r="19" spans="2:6">
      <c r="B19" s="69">
        <v>2</v>
      </c>
      <c r="C19" s="75">
        <v>2.5151108949999998</v>
      </c>
      <c r="D19" s="75">
        <v>25.151108950000001</v>
      </c>
      <c r="E19" s="75">
        <v>64.263459999999995</v>
      </c>
    </row>
    <row r="20" spans="2:6">
      <c r="B20" s="69">
        <v>3</v>
      </c>
      <c r="C20" s="75">
        <v>1.820415447</v>
      </c>
      <c r="D20" s="75">
        <v>18.204154469999999</v>
      </c>
      <c r="E20" s="75">
        <v>82.467619999999997</v>
      </c>
    </row>
    <row r="21" spans="2:6">
      <c r="B21" s="69">
        <v>4</v>
      </c>
      <c r="C21" s="75">
        <v>0.97069418900000004</v>
      </c>
      <c r="D21" s="75">
        <v>9.7069418899999995</v>
      </c>
      <c r="E21" s="75">
        <v>92.17456</v>
      </c>
    </row>
    <row r="22" spans="2:6">
      <c r="B22" s="69">
        <v>5</v>
      </c>
      <c r="C22" s="75">
        <v>0.37716111899999999</v>
      </c>
      <c r="D22" s="75">
        <v>3.7716111899999998</v>
      </c>
      <c r="E22" s="75">
        <v>95.946169999999995</v>
      </c>
    </row>
    <row r="23" spans="2:6">
      <c r="B23" s="69">
        <v>6</v>
      </c>
      <c r="C23" s="75">
        <v>0.28675983100000002</v>
      </c>
      <c r="D23" s="75">
        <v>2.86759831</v>
      </c>
      <c r="E23" s="75">
        <v>98.813770000000005</v>
      </c>
    </row>
    <row r="24" spans="2:6">
      <c r="B24" s="69">
        <v>7</v>
      </c>
      <c r="C24" s="75">
        <v>6.1379916E-2</v>
      </c>
      <c r="D24" s="75">
        <v>0.61379916000000001</v>
      </c>
      <c r="E24" s="75">
        <v>99.427570000000003</v>
      </c>
    </row>
    <row r="25" spans="2:6">
      <c r="B25" s="69">
        <v>8</v>
      </c>
      <c r="C25" s="75">
        <v>4.7558970999999998E-2</v>
      </c>
      <c r="D25" s="75">
        <v>0.47558971</v>
      </c>
      <c r="E25" s="75">
        <v>99.90316</v>
      </c>
    </row>
    <row r="26" spans="2:6">
      <c r="B26" s="69">
        <v>9</v>
      </c>
      <c r="C26" s="75">
        <v>9.6841480000000001E-3</v>
      </c>
      <c r="D26" s="75">
        <v>9.6841479999999994E-2</v>
      </c>
      <c r="E26" s="75">
        <v>100</v>
      </c>
    </row>
  </sheetData>
  <phoneticPr fontId="22" type="noConversion"/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EA0B-FE0B-9746-84EB-EAAEFF68BE08}">
  <dimension ref="A1:H195"/>
  <sheetViews>
    <sheetView workbookViewId="0"/>
  </sheetViews>
  <sheetFormatPr baseColWidth="10" defaultRowHeight="16"/>
  <cols>
    <col min="1" max="1" width="12.33203125" style="37" bestFit="1" customWidth="1"/>
    <col min="2" max="8" width="10.83203125" style="37"/>
  </cols>
  <sheetData>
    <row r="1" spans="1:8" s="61" customFormat="1" ht="21">
      <c r="A1" s="60" t="s">
        <v>1753</v>
      </c>
    </row>
    <row r="2" spans="1:8" s="61" customFormat="1" ht="21">
      <c r="A2" s="60"/>
    </row>
    <row r="3" spans="1:8" s="1" customFormat="1">
      <c r="A3" s="74" t="s">
        <v>1091</v>
      </c>
      <c r="B3" s="74" t="s">
        <v>1092</v>
      </c>
      <c r="C3" s="74" t="s">
        <v>1093</v>
      </c>
      <c r="D3" s="74" t="s">
        <v>326</v>
      </c>
      <c r="E3" s="74" t="s">
        <v>1094</v>
      </c>
      <c r="F3" s="74" t="s">
        <v>6</v>
      </c>
      <c r="G3" s="74" t="s">
        <v>1095</v>
      </c>
      <c r="H3" s="74" t="s">
        <v>1096</v>
      </c>
    </row>
    <row r="4" spans="1:8">
      <c r="A4" s="35" t="s">
        <v>1317</v>
      </c>
      <c r="B4" s="35" t="s">
        <v>1195</v>
      </c>
      <c r="C4" s="35">
        <v>0.37259999999999999</v>
      </c>
      <c r="D4" s="35">
        <v>2.98E-2</v>
      </c>
      <c r="E4" s="35">
        <v>-12.5</v>
      </c>
      <c r="F4" s="39">
        <v>7.1100000000000007E-36</v>
      </c>
      <c r="G4" s="39">
        <v>1.36E-33</v>
      </c>
      <c r="H4" s="35" t="s">
        <v>1129</v>
      </c>
    </row>
    <row r="5" spans="1:8">
      <c r="A5" s="35" t="s">
        <v>1317</v>
      </c>
      <c r="B5" s="35" t="s">
        <v>1128</v>
      </c>
      <c r="C5" s="35">
        <v>0.1885</v>
      </c>
      <c r="D5" s="35">
        <v>6.7479999999999998E-2</v>
      </c>
      <c r="E5" s="35">
        <v>2.794</v>
      </c>
      <c r="F5" s="35">
        <v>5.2100000000000002E-3</v>
      </c>
      <c r="G5" s="35">
        <v>2.3263260000000001E-2</v>
      </c>
      <c r="H5" s="35" t="s">
        <v>1129</v>
      </c>
    </row>
    <row r="6" spans="1:8">
      <c r="A6" s="35" t="s">
        <v>1317</v>
      </c>
      <c r="B6" s="35" t="s">
        <v>1130</v>
      </c>
      <c r="C6" s="35">
        <v>0.1439</v>
      </c>
      <c r="D6" s="35">
        <v>3.1690000000000003E-2</v>
      </c>
      <c r="E6" s="35">
        <v>4.5410000000000004</v>
      </c>
      <c r="F6" s="39">
        <v>5.5999999999999997E-6</v>
      </c>
      <c r="G6" s="39">
        <v>5.66E-5</v>
      </c>
      <c r="H6" s="35" t="s">
        <v>1104</v>
      </c>
    </row>
    <row r="7" spans="1:8">
      <c r="A7" s="35" t="s">
        <v>1317</v>
      </c>
      <c r="B7" s="35" t="s">
        <v>1113</v>
      </c>
      <c r="C7" s="35">
        <v>9.9650000000000002E-2</v>
      </c>
      <c r="D7" s="35">
        <v>4.9369999999999997E-2</v>
      </c>
      <c r="E7" s="35">
        <v>2.0190000000000001</v>
      </c>
      <c r="F7" s="35">
        <v>4.3540000000000002E-2</v>
      </c>
      <c r="G7" s="35">
        <v>0.14563200000000001</v>
      </c>
      <c r="H7" s="35" t="s">
        <v>1098</v>
      </c>
    </row>
    <row r="8" spans="1:8">
      <c r="A8" s="35" t="s">
        <v>1317</v>
      </c>
      <c r="B8" s="35" t="s">
        <v>1164</v>
      </c>
      <c r="C8" s="35">
        <v>8.3470000000000003E-2</v>
      </c>
      <c r="D8" s="35">
        <v>2.7380000000000002E-2</v>
      </c>
      <c r="E8" s="35">
        <v>3.0489999999999999</v>
      </c>
      <c r="F8" s="35">
        <v>2.2950000000000002E-3</v>
      </c>
      <c r="G8" s="35">
        <v>1.159579E-2</v>
      </c>
      <c r="H8" s="35" t="s">
        <v>1129</v>
      </c>
    </row>
    <row r="9" spans="1:8">
      <c r="A9" s="35" t="s">
        <v>1317</v>
      </c>
      <c r="B9" s="35" t="s">
        <v>1162</v>
      </c>
      <c r="C9" s="35">
        <v>7.918E-2</v>
      </c>
      <c r="D9" s="35">
        <v>3.007E-2</v>
      </c>
      <c r="E9" s="35">
        <v>2.6339999999999999</v>
      </c>
      <c r="F9" s="35">
        <v>8.4510000000000002E-3</v>
      </c>
      <c r="G9" s="35">
        <v>3.3804000000000001E-2</v>
      </c>
      <c r="H9" s="35" t="s">
        <v>1120</v>
      </c>
    </row>
    <row r="10" spans="1:8">
      <c r="A10" s="35" t="s">
        <v>1317</v>
      </c>
      <c r="B10" s="35" t="s">
        <v>1145</v>
      </c>
      <c r="C10" s="35">
        <v>7.0120000000000002E-2</v>
      </c>
      <c r="D10" s="35">
        <v>4.113E-2</v>
      </c>
      <c r="E10" s="35">
        <v>1.7050000000000001</v>
      </c>
      <c r="F10" s="35">
        <v>8.8179999999999994E-2</v>
      </c>
      <c r="G10" s="35">
        <v>0.23845859</v>
      </c>
      <c r="H10" s="35" t="s">
        <v>1144</v>
      </c>
    </row>
    <row r="11" spans="1:8">
      <c r="A11" s="35" t="s">
        <v>1317</v>
      </c>
      <c r="B11" s="35" t="s">
        <v>1122</v>
      </c>
      <c r="C11" s="35">
        <v>6.7580000000000001E-2</v>
      </c>
      <c r="D11" s="35">
        <v>4.086E-2</v>
      </c>
      <c r="E11" s="35">
        <v>1.6539999999999999</v>
      </c>
      <c r="F11" s="35">
        <v>9.8159999999999997E-2</v>
      </c>
      <c r="G11" s="35">
        <v>0.24900156000000001</v>
      </c>
      <c r="H11" s="35" t="s">
        <v>1120</v>
      </c>
    </row>
    <row r="12" spans="1:8">
      <c r="A12" s="35" t="s">
        <v>1317</v>
      </c>
      <c r="B12" s="35" t="s">
        <v>1121</v>
      </c>
      <c r="C12" s="35">
        <v>6.6809999999999994E-2</v>
      </c>
      <c r="D12" s="35">
        <v>2.4240000000000001E-2</v>
      </c>
      <c r="E12" s="35">
        <v>2.7559999999999998</v>
      </c>
      <c r="F12" s="35">
        <v>5.8560000000000001E-3</v>
      </c>
      <c r="G12" s="35">
        <v>2.49856E-2</v>
      </c>
      <c r="H12" s="35" t="s">
        <v>1120</v>
      </c>
    </row>
    <row r="13" spans="1:8">
      <c r="A13" s="35" t="s">
        <v>1317</v>
      </c>
      <c r="B13" s="35" t="s">
        <v>1182</v>
      </c>
      <c r="C13" s="35">
        <v>6.3460000000000003E-2</v>
      </c>
      <c r="D13" s="35">
        <v>6.3640000000000002E-2</v>
      </c>
      <c r="E13" s="35">
        <v>0.99719999999999998</v>
      </c>
      <c r="F13" s="35">
        <v>0.31869999999999998</v>
      </c>
      <c r="G13" s="35">
        <v>0.54235752000000004</v>
      </c>
      <c r="H13" s="35" t="s">
        <v>1098</v>
      </c>
    </row>
    <row r="14" spans="1:8">
      <c r="A14" s="35" t="s">
        <v>1317</v>
      </c>
      <c r="B14" s="35" t="s">
        <v>1139</v>
      </c>
      <c r="C14" s="35">
        <v>6.0699999999999997E-2</v>
      </c>
      <c r="D14" s="35">
        <v>5.1279999999999999E-2</v>
      </c>
      <c r="E14" s="35">
        <v>1.1839999999999999</v>
      </c>
      <c r="F14" s="35">
        <v>0.2366</v>
      </c>
      <c r="G14" s="35">
        <v>0.45138824</v>
      </c>
      <c r="H14" s="35" t="s">
        <v>1124</v>
      </c>
    </row>
    <row r="15" spans="1:8">
      <c r="A15" s="35" t="s">
        <v>1317</v>
      </c>
      <c r="B15" s="35" t="s">
        <v>1193</v>
      </c>
      <c r="C15" s="35">
        <v>5.731E-2</v>
      </c>
      <c r="D15" s="35">
        <v>3.6889999999999999E-2</v>
      </c>
      <c r="E15" s="35">
        <v>1.554</v>
      </c>
      <c r="F15" s="35">
        <v>0.1202</v>
      </c>
      <c r="G15" s="35">
        <v>0.28144390000000002</v>
      </c>
      <c r="H15" s="35" t="s">
        <v>1100</v>
      </c>
    </row>
    <row r="16" spans="1:8">
      <c r="A16" s="35" t="s">
        <v>1317</v>
      </c>
      <c r="B16" s="35" t="s">
        <v>1114</v>
      </c>
      <c r="C16" s="35">
        <v>5.6210000000000003E-2</v>
      </c>
      <c r="D16" s="35">
        <v>4.1689999999999998E-2</v>
      </c>
      <c r="E16" s="35">
        <v>1.349</v>
      </c>
      <c r="F16" s="35">
        <v>0.17749999999999999</v>
      </c>
      <c r="G16" s="35">
        <v>0.35873684</v>
      </c>
      <c r="H16" s="35" t="s">
        <v>1115</v>
      </c>
    </row>
    <row r="17" spans="1:8">
      <c r="A17" s="35" t="s">
        <v>1317</v>
      </c>
      <c r="B17" s="35" t="s">
        <v>1199</v>
      </c>
      <c r="C17" s="35">
        <v>5.2519999999999997E-2</v>
      </c>
      <c r="D17" s="35">
        <v>4.8399999999999999E-2</v>
      </c>
      <c r="E17" s="35">
        <v>1.085</v>
      </c>
      <c r="F17" s="35">
        <v>0.27789999999999998</v>
      </c>
      <c r="G17" s="35">
        <v>0.49866168</v>
      </c>
      <c r="H17" s="35" t="s">
        <v>1115</v>
      </c>
    </row>
    <row r="18" spans="1:8">
      <c r="A18" s="35" t="s">
        <v>1317</v>
      </c>
      <c r="B18" s="35" t="s">
        <v>1201</v>
      </c>
      <c r="C18" s="35">
        <v>4.811E-2</v>
      </c>
      <c r="D18" s="35">
        <v>2.6360000000000001E-2</v>
      </c>
      <c r="E18" s="35">
        <v>1.825</v>
      </c>
      <c r="F18" s="35">
        <v>6.7960000000000007E-2</v>
      </c>
      <c r="G18" s="35">
        <v>0.19475105000000001</v>
      </c>
      <c r="H18" s="35" t="s">
        <v>1120</v>
      </c>
    </row>
    <row r="19" spans="1:8">
      <c r="A19" s="35" t="s">
        <v>1317</v>
      </c>
      <c r="B19" s="35" t="s">
        <v>1172</v>
      </c>
      <c r="C19" s="35">
        <v>4.4450000000000003E-2</v>
      </c>
      <c r="D19" s="35">
        <v>6.0069999999999998E-2</v>
      </c>
      <c r="E19" s="35">
        <v>0.74</v>
      </c>
      <c r="F19" s="35">
        <v>0.45929999999999999</v>
      </c>
      <c r="G19" s="35">
        <v>0.66807273</v>
      </c>
      <c r="H19" s="35" t="s">
        <v>1104</v>
      </c>
    </row>
    <row r="20" spans="1:8">
      <c r="A20" s="35" t="s">
        <v>1317</v>
      </c>
      <c r="B20" s="35" t="s">
        <v>1167</v>
      </c>
      <c r="C20" s="35">
        <v>3.6420000000000001E-2</v>
      </c>
      <c r="D20" s="35">
        <v>3.6080000000000001E-2</v>
      </c>
      <c r="E20" s="35">
        <v>1.0089999999999999</v>
      </c>
      <c r="F20" s="35">
        <v>0.31280000000000002</v>
      </c>
      <c r="G20" s="35">
        <v>0.54235752000000004</v>
      </c>
      <c r="H20" s="35" t="s">
        <v>1153</v>
      </c>
    </row>
    <row r="21" spans="1:8">
      <c r="A21" s="35" t="s">
        <v>1317</v>
      </c>
      <c r="B21" s="35" t="s">
        <v>1147</v>
      </c>
      <c r="C21" s="35">
        <v>3.474E-2</v>
      </c>
      <c r="D21" s="35">
        <v>7.0599999999999996E-2</v>
      </c>
      <c r="E21" s="35">
        <v>0.49209999999999998</v>
      </c>
      <c r="F21" s="35">
        <v>0.62270000000000003</v>
      </c>
      <c r="G21" s="35">
        <v>0.79705599999999999</v>
      </c>
      <c r="H21" s="35" t="s">
        <v>1144</v>
      </c>
    </row>
    <row r="22" spans="1:8">
      <c r="A22" s="35" t="s">
        <v>1317</v>
      </c>
      <c r="B22" s="35" t="s">
        <v>1186</v>
      </c>
      <c r="C22" s="35">
        <v>3.2570000000000002E-2</v>
      </c>
      <c r="D22" s="35">
        <v>3.1919999999999997E-2</v>
      </c>
      <c r="E22" s="35">
        <v>1.02</v>
      </c>
      <c r="F22" s="35">
        <v>0.30759999999999998</v>
      </c>
      <c r="G22" s="35">
        <v>0.54182752000000001</v>
      </c>
      <c r="H22" s="35" t="s">
        <v>1155</v>
      </c>
    </row>
    <row r="23" spans="1:8">
      <c r="A23" s="35" t="s">
        <v>1317</v>
      </c>
      <c r="B23" s="35" t="s">
        <v>1181</v>
      </c>
      <c r="C23" s="35">
        <v>2.5340000000000001E-2</v>
      </c>
      <c r="D23" s="35">
        <v>4.4659999999999998E-2</v>
      </c>
      <c r="E23" s="35">
        <v>0.5675</v>
      </c>
      <c r="F23" s="35">
        <v>0.57040000000000002</v>
      </c>
      <c r="G23" s="35">
        <v>0.75528828000000003</v>
      </c>
      <c r="H23" s="35" t="s">
        <v>1109</v>
      </c>
    </row>
    <row r="24" spans="1:8">
      <c r="A24" s="35" t="s">
        <v>1317</v>
      </c>
      <c r="B24" s="35" t="s">
        <v>1149</v>
      </c>
      <c r="C24" s="35">
        <v>2.504E-2</v>
      </c>
      <c r="D24" s="35">
        <v>8.5930000000000006E-2</v>
      </c>
      <c r="E24" s="35">
        <v>0.29139999999999999</v>
      </c>
      <c r="F24" s="35">
        <v>0.77070000000000005</v>
      </c>
      <c r="G24" s="35">
        <v>0.89280000000000004</v>
      </c>
      <c r="H24" s="35" t="s">
        <v>1144</v>
      </c>
    </row>
    <row r="25" spans="1:8">
      <c r="A25" s="35" t="s">
        <v>1317</v>
      </c>
      <c r="B25" s="35" t="s">
        <v>1171</v>
      </c>
      <c r="C25" s="35">
        <v>2.281E-2</v>
      </c>
      <c r="D25" s="35">
        <v>7.868E-2</v>
      </c>
      <c r="E25" s="35">
        <v>0.2898</v>
      </c>
      <c r="F25" s="35">
        <v>0.77190000000000003</v>
      </c>
      <c r="G25" s="35">
        <v>0.89280000000000004</v>
      </c>
      <c r="H25" s="35" t="s">
        <v>1155</v>
      </c>
    </row>
    <row r="26" spans="1:8">
      <c r="A26" s="35" t="s">
        <v>1317</v>
      </c>
      <c r="B26" s="35" t="s">
        <v>1154</v>
      </c>
      <c r="C26" s="35">
        <v>2.061E-2</v>
      </c>
      <c r="D26" s="35">
        <v>6.6350000000000006E-2</v>
      </c>
      <c r="E26" s="35">
        <v>0.31059999999999999</v>
      </c>
      <c r="F26" s="35">
        <v>0.75609999999999999</v>
      </c>
      <c r="G26" s="35">
        <v>0.88519024000000002</v>
      </c>
      <c r="H26" s="35" t="s">
        <v>1155</v>
      </c>
    </row>
    <row r="27" spans="1:8">
      <c r="A27" s="35" t="s">
        <v>1317</v>
      </c>
      <c r="B27" s="35" t="s">
        <v>1125</v>
      </c>
      <c r="C27" s="35">
        <v>2.0070000000000001E-2</v>
      </c>
      <c r="D27" s="35">
        <v>6.3689999999999997E-2</v>
      </c>
      <c r="E27" s="35">
        <v>0.31509999999999999</v>
      </c>
      <c r="F27" s="35">
        <v>0.75270000000000004</v>
      </c>
      <c r="G27" s="35">
        <v>0.88519024000000002</v>
      </c>
      <c r="H27" s="35" t="s">
        <v>1104</v>
      </c>
    </row>
    <row r="28" spans="1:8">
      <c r="A28" s="35" t="s">
        <v>1317</v>
      </c>
      <c r="B28" s="35" t="s">
        <v>1099</v>
      </c>
      <c r="C28" s="35">
        <v>1.6709999999999999E-2</v>
      </c>
      <c r="D28" s="35">
        <v>3.2849999999999997E-2</v>
      </c>
      <c r="E28" s="35">
        <v>0.50880000000000003</v>
      </c>
      <c r="F28" s="35">
        <v>0.6109</v>
      </c>
      <c r="G28" s="35">
        <v>0.79251892000000002</v>
      </c>
      <c r="H28" s="35" t="s">
        <v>1100</v>
      </c>
    </row>
    <row r="29" spans="1:8">
      <c r="A29" s="35" t="s">
        <v>1317</v>
      </c>
      <c r="B29" s="35" t="s">
        <v>1143</v>
      </c>
      <c r="C29" s="35">
        <v>1.5769999999999999E-2</v>
      </c>
      <c r="D29" s="35">
        <v>3.9E-2</v>
      </c>
      <c r="E29" s="35">
        <v>0.40429999999999999</v>
      </c>
      <c r="F29" s="35">
        <v>0.68600000000000005</v>
      </c>
      <c r="G29" s="35">
        <v>0.83892993999999999</v>
      </c>
      <c r="H29" s="35" t="s">
        <v>1144</v>
      </c>
    </row>
    <row r="30" spans="1:8">
      <c r="A30" s="35" t="s">
        <v>1317</v>
      </c>
      <c r="B30" s="35" t="s">
        <v>1170</v>
      </c>
      <c r="C30" s="35">
        <v>1.562E-2</v>
      </c>
      <c r="D30" s="35">
        <v>6.7710000000000006E-2</v>
      </c>
      <c r="E30" s="35">
        <v>0.2306</v>
      </c>
      <c r="F30" s="35">
        <v>0.81759999999999999</v>
      </c>
      <c r="G30" s="35">
        <v>0.90994682000000005</v>
      </c>
      <c r="H30" s="35" t="s">
        <v>1124</v>
      </c>
    </row>
    <row r="31" spans="1:8">
      <c r="A31" s="35" t="s">
        <v>1317</v>
      </c>
      <c r="B31" s="35" t="s">
        <v>1187</v>
      </c>
      <c r="C31" s="35">
        <v>1.559E-2</v>
      </c>
      <c r="D31" s="35">
        <v>4.58E-2</v>
      </c>
      <c r="E31" s="35">
        <v>0.34029999999999999</v>
      </c>
      <c r="F31" s="35">
        <v>0.73360000000000003</v>
      </c>
      <c r="G31" s="35">
        <v>0.87111110999999997</v>
      </c>
      <c r="H31" s="35" t="s">
        <v>1104</v>
      </c>
    </row>
    <row r="32" spans="1:8">
      <c r="A32" s="35" t="s">
        <v>1317</v>
      </c>
      <c r="B32" s="35" t="s">
        <v>1137</v>
      </c>
      <c r="C32" s="35">
        <v>1.444E-2</v>
      </c>
      <c r="D32" s="35">
        <v>3.338E-2</v>
      </c>
      <c r="E32" s="35">
        <v>0.43240000000000001</v>
      </c>
      <c r="F32" s="35">
        <v>0.66539999999999999</v>
      </c>
      <c r="G32" s="35">
        <v>0.82423742</v>
      </c>
      <c r="H32" s="35" t="s">
        <v>1129</v>
      </c>
    </row>
    <row r="33" spans="1:8">
      <c r="A33" s="35" t="s">
        <v>1317</v>
      </c>
      <c r="B33" s="35" t="s">
        <v>1117</v>
      </c>
      <c r="C33" s="35">
        <v>1.1780000000000001E-2</v>
      </c>
      <c r="D33" s="35">
        <v>6.8169999999999994E-2</v>
      </c>
      <c r="E33" s="35">
        <v>0.17269999999999999</v>
      </c>
      <c r="F33" s="35">
        <v>0.86280000000000001</v>
      </c>
      <c r="G33" s="35">
        <v>0.93591864000000002</v>
      </c>
      <c r="H33" s="35" t="s">
        <v>1115</v>
      </c>
    </row>
    <row r="34" spans="1:8">
      <c r="A34" s="35" t="s">
        <v>1317</v>
      </c>
      <c r="B34" s="35" t="s">
        <v>1132</v>
      </c>
      <c r="C34" s="35">
        <v>1.094E-2</v>
      </c>
      <c r="D34" s="35">
        <v>6.1010000000000002E-2</v>
      </c>
      <c r="E34" s="35">
        <v>0.1794</v>
      </c>
      <c r="F34" s="35">
        <v>0.85760000000000003</v>
      </c>
      <c r="G34" s="35">
        <v>0.93556364000000003</v>
      </c>
      <c r="H34" s="35" t="s">
        <v>1133</v>
      </c>
    </row>
    <row r="35" spans="1:8">
      <c r="A35" s="35" t="s">
        <v>1317</v>
      </c>
      <c r="B35" s="35" t="s">
        <v>1108</v>
      </c>
      <c r="C35" s="35">
        <v>1.064E-2</v>
      </c>
      <c r="D35" s="35">
        <v>7.7179999999999999E-2</v>
      </c>
      <c r="E35" s="35">
        <v>0.13789999999999999</v>
      </c>
      <c r="F35" s="35">
        <v>0.89029999999999998</v>
      </c>
      <c r="G35" s="35">
        <v>0.94440663000000002</v>
      </c>
      <c r="H35" s="35" t="s">
        <v>1109</v>
      </c>
    </row>
    <row r="36" spans="1:8">
      <c r="A36" s="35" t="s">
        <v>1317</v>
      </c>
      <c r="B36" s="35" t="s">
        <v>1183</v>
      </c>
      <c r="C36" s="35">
        <v>9.8130000000000005E-3</v>
      </c>
      <c r="D36" s="35">
        <v>3.6540000000000003E-2</v>
      </c>
      <c r="E36" s="35">
        <v>0.26860000000000001</v>
      </c>
      <c r="F36" s="35">
        <v>0.7883</v>
      </c>
      <c r="G36" s="35">
        <v>0.89558342999999996</v>
      </c>
      <c r="H36" s="35" t="s">
        <v>1115</v>
      </c>
    </row>
    <row r="37" spans="1:8">
      <c r="A37" s="35" t="s">
        <v>1317</v>
      </c>
      <c r="B37" s="35" t="s">
        <v>1102</v>
      </c>
      <c r="C37" s="35">
        <v>5.5160000000000001E-3</v>
      </c>
      <c r="D37" s="35">
        <v>3.5180000000000003E-2</v>
      </c>
      <c r="E37" s="35">
        <v>0.15679999999999999</v>
      </c>
      <c r="F37" s="35">
        <v>0.87539999999999996</v>
      </c>
      <c r="G37" s="35">
        <v>0.93897653999999997</v>
      </c>
      <c r="H37" s="35" t="s">
        <v>1100</v>
      </c>
    </row>
    <row r="38" spans="1:8">
      <c r="A38" s="35" t="s">
        <v>1317</v>
      </c>
      <c r="B38" s="35" t="s">
        <v>1119</v>
      </c>
      <c r="C38" s="35">
        <v>5.3140000000000001E-3</v>
      </c>
      <c r="D38" s="35">
        <v>3.7589999999999998E-2</v>
      </c>
      <c r="E38" s="35">
        <v>0.1414</v>
      </c>
      <c r="F38" s="35">
        <v>0.88759999999999994</v>
      </c>
      <c r="G38" s="35">
        <v>0.94440663000000002</v>
      </c>
      <c r="H38" s="35" t="s">
        <v>1120</v>
      </c>
    </row>
    <row r="39" spans="1:8">
      <c r="A39" s="35" t="s">
        <v>1317</v>
      </c>
      <c r="B39" s="35" t="s">
        <v>1163</v>
      </c>
      <c r="C39" s="35">
        <v>3.5209999999999998E-3</v>
      </c>
      <c r="D39" s="35">
        <v>3.8609999999999998E-2</v>
      </c>
      <c r="E39" s="35">
        <v>9.1189999999999993E-2</v>
      </c>
      <c r="F39" s="35">
        <v>0.92730000000000001</v>
      </c>
      <c r="G39" s="35">
        <v>0.96238703000000003</v>
      </c>
      <c r="H39" s="35" t="s">
        <v>1115</v>
      </c>
    </row>
    <row r="40" spans="1:8">
      <c r="A40" s="35" t="s">
        <v>1317</v>
      </c>
      <c r="B40" s="35" t="s">
        <v>1198</v>
      </c>
      <c r="C40" s="35">
        <v>3.258E-3</v>
      </c>
      <c r="D40" s="35">
        <v>5.0430000000000003E-2</v>
      </c>
      <c r="E40" s="35">
        <v>6.4600000000000005E-2</v>
      </c>
      <c r="F40" s="35">
        <v>0.94850000000000001</v>
      </c>
      <c r="G40" s="35">
        <v>0.96919149000000004</v>
      </c>
      <c r="H40" s="35" t="s">
        <v>1155</v>
      </c>
    </row>
    <row r="41" spans="1:8">
      <c r="A41" s="35" t="s">
        <v>1317</v>
      </c>
      <c r="B41" s="35" t="s">
        <v>1123</v>
      </c>
      <c r="C41" s="35">
        <v>1.418E-3</v>
      </c>
      <c r="D41" s="35">
        <v>4.5420000000000002E-2</v>
      </c>
      <c r="E41" s="35">
        <v>3.1220000000000001E-2</v>
      </c>
      <c r="F41" s="35">
        <v>0.97509999999999997</v>
      </c>
      <c r="G41" s="35">
        <v>0.99057777999999996</v>
      </c>
      <c r="H41" s="35" t="s">
        <v>1124</v>
      </c>
    </row>
    <row r="42" spans="1:8">
      <c r="A42" s="35" t="s">
        <v>1317</v>
      </c>
      <c r="B42" s="35" t="s">
        <v>1148</v>
      </c>
      <c r="C42" s="35">
        <v>-2.4850000000000002E-4</v>
      </c>
      <c r="D42" s="35">
        <v>8.7440000000000004E-2</v>
      </c>
      <c r="E42" s="35">
        <v>-2.8419999999999999E-3</v>
      </c>
      <c r="F42" s="35">
        <v>0.99770000000000003</v>
      </c>
      <c r="G42" s="35">
        <v>0.99770000000000003</v>
      </c>
      <c r="H42" s="35" t="s">
        <v>1144</v>
      </c>
    </row>
    <row r="43" spans="1:8">
      <c r="A43" s="35" t="s">
        <v>1317</v>
      </c>
      <c r="B43" s="35" t="s">
        <v>1103</v>
      </c>
      <c r="C43" s="35">
        <v>-2.4139999999999999E-3</v>
      </c>
      <c r="D43" s="35">
        <v>3.6839999999999998E-2</v>
      </c>
      <c r="E43" s="35">
        <v>-6.5519999999999995E-2</v>
      </c>
      <c r="F43" s="35">
        <v>0.94779999999999998</v>
      </c>
      <c r="G43" s="35">
        <v>0.96919149000000004</v>
      </c>
      <c r="H43" s="35" t="s">
        <v>1104</v>
      </c>
    </row>
    <row r="44" spans="1:8">
      <c r="A44" s="35" t="s">
        <v>1317</v>
      </c>
      <c r="B44" s="35" t="s">
        <v>1142</v>
      </c>
      <c r="C44" s="35">
        <v>-6.0920000000000002E-3</v>
      </c>
      <c r="D44" s="35">
        <v>2.487E-2</v>
      </c>
      <c r="E44" s="35">
        <v>-0.24490000000000001</v>
      </c>
      <c r="F44" s="35">
        <v>0.80649999999999999</v>
      </c>
      <c r="G44" s="35">
        <v>0.90554385999999998</v>
      </c>
      <c r="H44" s="35" t="s">
        <v>1129</v>
      </c>
    </row>
    <row r="45" spans="1:8">
      <c r="A45" s="35" t="s">
        <v>1317</v>
      </c>
      <c r="B45" s="35" t="s">
        <v>1160</v>
      </c>
      <c r="C45" s="35">
        <v>-9.5040000000000003E-3</v>
      </c>
      <c r="D45" s="35">
        <v>2.6880000000000001E-2</v>
      </c>
      <c r="E45" s="35">
        <v>-0.35349999999999998</v>
      </c>
      <c r="F45" s="35">
        <v>0.72370000000000001</v>
      </c>
      <c r="G45" s="35">
        <v>0.86843999999999999</v>
      </c>
      <c r="H45" s="35" t="s">
        <v>1124</v>
      </c>
    </row>
    <row r="46" spans="1:8">
      <c r="A46" s="35" t="s">
        <v>1317</v>
      </c>
      <c r="B46" s="35" t="s">
        <v>1116</v>
      </c>
      <c r="C46" s="35">
        <v>-9.6290000000000004E-3</v>
      </c>
      <c r="D46" s="35">
        <v>3.424E-2</v>
      </c>
      <c r="E46" s="35">
        <v>-0.28120000000000001</v>
      </c>
      <c r="F46" s="35">
        <v>0.77849999999999997</v>
      </c>
      <c r="G46" s="35">
        <v>0.89504192000000005</v>
      </c>
      <c r="H46" s="35" t="s">
        <v>1115</v>
      </c>
    </row>
    <row r="47" spans="1:8">
      <c r="A47" s="35" t="s">
        <v>1317</v>
      </c>
      <c r="B47" s="35" t="s">
        <v>1161</v>
      </c>
      <c r="C47" s="35">
        <v>-1.085E-2</v>
      </c>
      <c r="D47" s="35">
        <v>2.3E-2</v>
      </c>
      <c r="E47" s="35">
        <v>-0.4718</v>
      </c>
      <c r="F47" s="35">
        <v>0.6371</v>
      </c>
      <c r="G47" s="35">
        <v>0.80475790000000003</v>
      </c>
      <c r="H47" s="35" t="s">
        <v>1120</v>
      </c>
    </row>
    <row r="48" spans="1:8">
      <c r="A48" s="35" t="s">
        <v>1317</v>
      </c>
      <c r="B48" s="35" t="s">
        <v>1177</v>
      </c>
      <c r="C48" s="35">
        <v>-1.0999999999999999E-2</v>
      </c>
      <c r="D48" s="35">
        <v>3.006E-2</v>
      </c>
      <c r="E48" s="35">
        <v>-0.36599999999999999</v>
      </c>
      <c r="F48" s="35">
        <v>0.71440000000000003</v>
      </c>
      <c r="G48" s="35">
        <v>0.86267170000000004</v>
      </c>
      <c r="H48" s="35" t="s">
        <v>1129</v>
      </c>
    </row>
    <row r="49" spans="1:8">
      <c r="A49" s="35" t="s">
        <v>1317</v>
      </c>
      <c r="B49" s="35" t="s">
        <v>1159</v>
      </c>
      <c r="C49" s="35">
        <v>-1.1299999999999999E-2</v>
      </c>
      <c r="D49" s="35">
        <v>4.5809999999999997E-2</v>
      </c>
      <c r="E49" s="35">
        <v>-0.2467</v>
      </c>
      <c r="F49" s="35">
        <v>0.80510000000000004</v>
      </c>
      <c r="G49" s="35">
        <v>0.90554385999999998</v>
      </c>
      <c r="H49" s="35" t="s">
        <v>1109</v>
      </c>
    </row>
    <row r="50" spans="1:8">
      <c r="A50" s="35" t="s">
        <v>1317</v>
      </c>
      <c r="B50" s="35" t="s">
        <v>1202</v>
      </c>
      <c r="C50" s="35">
        <v>-1.3610000000000001E-2</v>
      </c>
      <c r="D50" s="35">
        <v>2.998E-2</v>
      </c>
      <c r="E50" s="35">
        <v>-0.45390000000000003</v>
      </c>
      <c r="F50" s="35">
        <v>0.64990000000000003</v>
      </c>
      <c r="G50" s="35">
        <v>0.81026494000000004</v>
      </c>
      <c r="H50" s="35" t="s">
        <v>1120</v>
      </c>
    </row>
    <row r="51" spans="1:8">
      <c r="A51" s="35" t="s">
        <v>1317</v>
      </c>
      <c r="B51" s="35" t="s">
        <v>1197</v>
      </c>
      <c r="C51" s="35">
        <v>-1.372E-2</v>
      </c>
      <c r="D51" s="35">
        <v>4.0529999999999997E-2</v>
      </c>
      <c r="E51" s="35">
        <v>0.33850000000000002</v>
      </c>
      <c r="F51" s="35">
        <v>0.73499999999999999</v>
      </c>
      <c r="G51" s="35">
        <v>0.87111110999999997</v>
      </c>
      <c r="H51" s="35" t="s">
        <v>1155</v>
      </c>
    </row>
    <row r="52" spans="1:8">
      <c r="A52" s="35" t="s">
        <v>1317</v>
      </c>
      <c r="B52" s="35" t="s">
        <v>1150</v>
      </c>
      <c r="C52" s="35">
        <v>-1.7059999999999999E-2</v>
      </c>
      <c r="D52" s="35">
        <v>7.4950000000000003E-2</v>
      </c>
      <c r="E52" s="35">
        <v>-0.2276</v>
      </c>
      <c r="F52" s="35">
        <v>0.81989999999999996</v>
      </c>
      <c r="G52" s="35">
        <v>0.90994682000000005</v>
      </c>
      <c r="H52" s="35" t="s">
        <v>1144</v>
      </c>
    </row>
    <row r="53" spans="1:8">
      <c r="A53" s="35" t="s">
        <v>1317</v>
      </c>
      <c r="B53" s="35" t="s">
        <v>1166</v>
      </c>
      <c r="C53" s="35">
        <v>-1.7819999999999999E-2</v>
      </c>
      <c r="D53" s="35">
        <v>3.0210000000000001E-2</v>
      </c>
      <c r="E53" s="35">
        <v>-0.5897</v>
      </c>
      <c r="F53" s="35">
        <v>0.5554</v>
      </c>
      <c r="G53" s="35">
        <v>0.74651747999999996</v>
      </c>
      <c r="H53" s="35" t="s">
        <v>1124</v>
      </c>
    </row>
    <row r="54" spans="1:8">
      <c r="A54" s="35" t="s">
        <v>1317</v>
      </c>
      <c r="B54" s="35" t="s">
        <v>1101</v>
      </c>
      <c r="C54" s="35">
        <v>-2.6800000000000001E-2</v>
      </c>
      <c r="D54" s="35">
        <v>4.045E-2</v>
      </c>
      <c r="E54" s="35">
        <v>-0.66249999999999998</v>
      </c>
      <c r="F54" s="35">
        <v>0.50770000000000004</v>
      </c>
      <c r="G54" s="35">
        <v>0.71675294000000001</v>
      </c>
      <c r="H54" s="35" t="s">
        <v>1100</v>
      </c>
    </row>
    <row r="55" spans="1:8">
      <c r="A55" s="35" t="s">
        <v>1317</v>
      </c>
      <c r="B55" s="35" t="s">
        <v>1190</v>
      </c>
      <c r="C55" s="35">
        <v>-2.9319999999999999E-2</v>
      </c>
      <c r="D55" s="35">
        <v>2.9870000000000001E-2</v>
      </c>
      <c r="E55" s="35">
        <v>-0.98180000000000001</v>
      </c>
      <c r="F55" s="35">
        <v>0.32619999999999999</v>
      </c>
      <c r="G55" s="35">
        <v>0.54938947000000005</v>
      </c>
      <c r="H55" s="35" t="s">
        <v>1124</v>
      </c>
    </row>
    <row r="56" spans="1:8">
      <c r="A56" s="35" t="s">
        <v>1317</v>
      </c>
      <c r="B56" s="35" t="s">
        <v>1152</v>
      </c>
      <c r="C56" s="35">
        <v>-3.1940000000000003E-2</v>
      </c>
      <c r="D56" s="35">
        <v>5.1749999999999997E-2</v>
      </c>
      <c r="E56" s="35">
        <v>0.61729999999999996</v>
      </c>
      <c r="F56" s="35">
        <v>0.53710000000000002</v>
      </c>
      <c r="G56" s="35">
        <v>0.73659428999999998</v>
      </c>
      <c r="H56" s="35" t="s">
        <v>1153</v>
      </c>
    </row>
    <row r="57" spans="1:8">
      <c r="A57" s="35" t="s">
        <v>1317</v>
      </c>
      <c r="B57" s="35" t="s">
        <v>1097</v>
      </c>
      <c r="C57" s="35">
        <v>-3.295E-2</v>
      </c>
      <c r="D57" s="35">
        <v>4.2849999999999999E-2</v>
      </c>
      <c r="E57" s="35">
        <v>-0.76910000000000001</v>
      </c>
      <c r="F57" s="35">
        <v>0.44180000000000003</v>
      </c>
      <c r="G57" s="35">
        <v>0.65590154000000001</v>
      </c>
      <c r="H57" s="35" t="s">
        <v>1098</v>
      </c>
    </row>
    <row r="58" spans="1:8">
      <c r="A58" s="35" t="s">
        <v>1317</v>
      </c>
      <c r="B58" s="35" t="s">
        <v>1184</v>
      </c>
      <c r="C58" s="35">
        <v>-3.4259999999999999E-2</v>
      </c>
      <c r="D58" s="35">
        <v>3.4389999999999997E-2</v>
      </c>
      <c r="E58" s="35">
        <v>-0.99609999999999999</v>
      </c>
      <c r="F58" s="35">
        <v>0.31919999999999998</v>
      </c>
      <c r="G58" s="35">
        <v>0.54235752000000004</v>
      </c>
      <c r="H58" s="35" t="s">
        <v>1153</v>
      </c>
    </row>
    <row r="59" spans="1:8">
      <c r="A59" s="35" t="s">
        <v>1317</v>
      </c>
      <c r="B59" s="35" t="s">
        <v>1138</v>
      </c>
      <c r="C59" s="35">
        <v>-3.4680000000000002E-2</v>
      </c>
      <c r="D59" s="35">
        <v>3.6889999999999999E-2</v>
      </c>
      <c r="E59" s="35">
        <v>-0.94020000000000004</v>
      </c>
      <c r="F59" s="35">
        <v>0.34710000000000002</v>
      </c>
      <c r="G59" s="35">
        <v>0.57403077000000002</v>
      </c>
      <c r="H59" s="35" t="s">
        <v>1115</v>
      </c>
    </row>
    <row r="60" spans="1:8">
      <c r="A60" s="35" t="s">
        <v>1317</v>
      </c>
      <c r="B60" s="35" t="s">
        <v>1178</v>
      </c>
      <c r="C60" s="35">
        <v>-4.1140000000000003E-2</v>
      </c>
      <c r="D60" s="35">
        <v>3.108E-2</v>
      </c>
      <c r="E60" s="35">
        <v>-1.3240000000000001</v>
      </c>
      <c r="F60" s="35">
        <v>0.18559999999999999</v>
      </c>
      <c r="G60" s="35">
        <v>0.37119999999999997</v>
      </c>
      <c r="H60" s="35" t="s">
        <v>1129</v>
      </c>
    </row>
    <row r="61" spans="1:8">
      <c r="A61" s="35" t="s">
        <v>1317</v>
      </c>
      <c r="B61" s="35" t="s">
        <v>1191</v>
      </c>
      <c r="C61" s="35">
        <v>-4.5100000000000001E-2</v>
      </c>
      <c r="D61" s="35">
        <v>2.6040000000000001E-2</v>
      </c>
      <c r="E61" s="35">
        <v>-1.732</v>
      </c>
      <c r="F61" s="35">
        <v>8.3269999999999997E-2</v>
      </c>
      <c r="G61" s="35">
        <v>0.23170783</v>
      </c>
      <c r="H61" s="35" t="s">
        <v>1124</v>
      </c>
    </row>
    <row r="62" spans="1:8">
      <c r="A62" s="35" t="s">
        <v>1317</v>
      </c>
      <c r="B62" s="35" t="s">
        <v>1168</v>
      </c>
      <c r="C62" s="35">
        <v>-4.6300000000000001E-2</v>
      </c>
      <c r="D62" s="35">
        <v>5.0939999999999999E-2</v>
      </c>
      <c r="E62" s="35">
        <v>-0.90890000000000004</v>
      </c>
      <c r="F62" s="35">
        <v>0.3634</v>
      </c>
      <c r="G62" s="35">
        <v>0.58143999999999996</v>
      </c>
      <c r="H62" s="35" t="s">
        <v>1115</v>
      </c>
    </row>
    <row r="63" spans="1:8">
      <c r="A63" s="35" t="s">
        <v>1317</v>
      </c>
      <c r="B63" s="35" t="s">
        <v>1192</v>
      </c>
      <c r="C63" s="35">
        <v>-5.1630000000000002E-2</v>
      </c>
      <c r="D63" s="35">
        <v>5.7790000000000001E-2</v>
      </c>
      <c r="E63" s="35">
        <v>-0.89349999999999996</v>
      </c>
      <c r="F63" s="35">
        <v>0.37159999999999999</v>
      </c>
      <c r="G63" s="35">
        <v>0.58481311999999996</v>
      </c>
      <c r="H63" s="35" t="s">
        <v>1098</v>
      </c>
    </row>
    <row r="64" spans="1:8">
      <c r="A64" s="35" t="s">
        <v>1317</v>
      </c>
      <c r="B64" s="35" t="s">
        <v>1342</v>
      </c>
      <c r="C64" s="35">
        <v>-5.2580000000000002E-2</v>
      </c>
      <c r="D64" s="35">
        <v>4.2630000000000001E-2</v>
      </c>
      <c r="E64" s="35">
        <v>1.2330000000000001</v>
      </c>
      <c r="F64" s="35">
        <v>0.21740000000000001</v>
      </c>
      <c r="G64" s="35">
        <v>0.42162423999999998</v>
      </c>
      <c r="H64" s="35" t="s">
        <v>1129</v>
      </c>
    </row>
    <row r="65" spans="1:8">
      <c r="A65" s="35" t="s">
        <v>1317</v>
      </c>
      <c r="B65" s="35" t="s">
        <v>1176</v>
      </c>
      <c r="C65" s="35">
        <v>-5.6779999999999997E-2</v>
      </c>
      <c r="D65" s="35">
        <v>2.8389999999999999E-2</v>
      </c>
      <c r="E65" s="35">
        <v>-2</v>
      </c>
      <c r="F65" s="35">
        <v>4.5510000000000002E-2</v>
      </c>
      <c r="G65" s="35">
        <v>0.14563200000000001</v>
      </c>
      <c r="H65" s="35" t="s">
        <v>1129</v>
      </c>
    </row>
    <row r="66" spans="1:8">
      <c r="A66" s="35" t="s">
        <v>1317</v>
      </c>
      <c r="B66" s="35" t="s">
        <v>1343</v>
      </c>
      <c r="C66" s="35">
        <v>-6.3289999999999999E-2</v>
      </c>
      <c r="D66" s="35">
        <v>2.9149999999999999E-2</v>
      </c>
      <c r="E66" s="35">
        <v>2.1720000000000002</v>
      </c>
      <c r="F66" s="35">
        <v>2.988E-2</v>
      </c>
      <c r="G66" s="35">
        <v>0.10624</v>
      </c>
      <c r="H66" s="35" t="s">
        <v>1129</v>
      </c>
    </row>
    <row r="67" spans="1:8">
      <c r="A67" s="35" t="s">
        <v>1317</v>
      </c>
      <c r="B67" s="35" t="s">
        <v>1344</v>
      </c>
      <c r="C67" s="35">
        <v>-6.7290000000000003E-2</v>
      </c>
      <c r="D67" s="35">
        <v>3.9980000000000002E-2</v>
      </c>
      <c r="E67" s="35">
        <v>-1.6830000000000001</v>
      </c>
      <c r="F67" s="35">
        <v>9.2380000000000004E-2</v>
      </c>
      <c r="G67" s="35">
        <v>0.24431343</v>
      </c>
      <c r="H67" s="35" t="s">
        <v>1129</v>
      </c>
    </row>
    <row r="68" spans="1:8">
      <c r="A68" s="35" t="s">
        <v>1317</v>
      </c>
      <c r="B68" s="35" t="s">
        <v>1146</v>
      </c>
      <c r="C68" s="35">
        <v>-6.7799999999999999E-2</v>
      </c>
      <c r="D68" s="35">
        <v>0.109</v>
      </c>
      <c r="E68" s="35">
        <v>-0.622</v>
      </c>
      <c r="F68" s="35">
        <v>0.53390000000000004</v>
      </c>
      <c r="G68" s="35">
        <v>0.73659428999999998</v>
      </c>
      <c r="H68" s="35" t="s">
        <v>1144</v>
      </c>
    </row>
    <row r="69" spans="1:8">
      <c r="A69" s="35" t="s">
        <v>1317</v>
      </c>
      <c r="B69" s="35" t="s">
        <v>1200</v>
      </c>
      <c r="C69" s="35">
        <v>-7.7189999999999995E-2</v>
      </c>
      <c r="D69" s="35">
        <v>2.6929999999999999E-2</v>
      </c>
      <c r="E69" s="35">
        <v>-2.8660000000000001</v>
      </c>
      <c r="F69" s="35">
        <v>4.1510000000000002E-3</v>
      </c>
      <c r="G69" s="35">
        <v>1.9438830000000001E-2</v>
      </c>
      <c r="H69" s="35" t="s">
        <v>1155</v>
      </c>
    </row>
    <row r="70" spans="1:8">
      <c r="A70" s="35" t="s">
        <v>1317</v>
      </c>
      <c r="B70" s="35" t="s">
        <v>1175</v>
      </c>
      <c r="C70" s="35">
        <v>-7.7609999999999998E-2</v>
      </c>
      <c r="D70" s="35">
        <v>4.1660000000000003E-2</v>
      </c>
      <c r="E70" s="35">
        <v>-1.863</v>
      </c>
      <c r="F70" s="35">
        <v>6.2440000000000002E-2</v>
      </c>
      <c r="G70" s="35">
        <v>0.18443815</v>
      </c>
      <c r="H70" s="35" t="s">
        <v>1100</v>
      </c>
    </row>
    <row r="71" spans="1:8">
      <c r="A71" s="35" t="s">
        <v>1317</v>
      </c>
      <c r="B71" s="35" t="s">
        <v>1131</v>
      </c>
      <c r="C71" s="35">
        <v>-8.48E-2</v>
      </c>
      <c r="D71" s="35">
        <v>6.0199999999999997E-2</v>
      </c>
      <c r="E71" s="35">
        <v>-1.409</v>
      </c>
      <c r="F71" s="35">
        <v>0.15890000000000001</v>
      </c>
      <c r="G71" s="35">
        <v>0.34279551000000003</v>
      </c>
      <c r="H71" s="35" t="s">
        <v>1106</v>
      </c>
    </row>
    <row r="72" spans="1:8">
      <c r="A72" s="35" t="s">
        <v>1317</v>
      </c>
      <c r="B72" s="35" t="s">
        <v>1134</v>
      </c>
      <c r="C72" s="35">
        <v>-8.924E-2</v>
      </c>
      <c r="D72" s="35">
        <v>8.0189999999999997E-2</v>
      </c>
      <c r="E72" s="35">
        <v>-1.113</v>
      </c>
      <c r="F72" s="35">
        <v>0.26579999999999998</v>
      </c>
      <c r="G72" s="35">
        <v>0.48603428999999998</v>
      </c>
      <c r="H72" s="35" t="s">
        <v>1133</v>
      </c>
    </row>
    <row r="73" spans="1:8">
      <c r="A73" s="35" t="s">
        <v>1317</v>
      </c>
      <c r="B73" s="35" t="s">
        <v>1136</v>
      </c>
      <c r="C73" s="35">
        <v>-9.0810000000000002E-2</v>
      </c>
      <c r="D73" s="35">
        <v>5.6520000000000001E-2</v>
      </c>
      <c r="E73" s="35">
        <v>-1.607</v>
      </c>
      <c r="F73" s="35">
        <v>0.1081</v>
      </c>
      <c r="G73" s="35">
        <v>0.25944</v>
      </c>
      <c r="H73" s="35" t="s">
        <v>1133</v>
      </c>
    </row>
    <row r="74" spans="1:8">
      <c r="A74" s="35" t="s">
        <v>1317</v>
      </c>
      <c r="B74" s="35" t="s">
        <v>1110</v>
      </c>
      <c r="C74" s="35">
        <v>-9.1060000000000002E-2</v>
      </c>
      <c r="D74" s="35">
        <v>7.0800000000000002E-2</v>
      </c>
      <c r="E74" s="35">
        <v>-1.286</v>
      </c>
      <c r="F74" s="35">
        <v>0.19839999999999999</v>
      </c>
      <c r="G74" s="35">
        <v>0.38870204000000003</v>
      </c>
      <c r="H74" s="35" t="s">
        <v>1109</v>
      </c>
    </row>
    <row r="75" spans="1:8">
      <c r="A75" s="35" t="s">
        <v>1317</v>
      </c>
      <c r="B75" s="35" t="s">
        <v>1173</v>
      </c>
      <c r="C75" s="35">
        <v>-9.1679999999999998E-2</v>
      </c>
      <c r="D75" s="35">
        <v>6.6059999999999994E-2</v>
      </c>
      <c r="E75" s="35">
        <v>-1.3879999999999999</v>
      </c>
      <c r="F75" s="35">
        <v>0.16520000000000001</v>
      </c>
      <c r="G75" s="35">
        <v>0.35235165000000002</v>
      </c>
      <c r="H75" s="35" t="s">
        <v>1106</v>
      </c>
    </row>
    <row r="76" spans="1:8">
      <c r="A76" s="35" t="s">
        <v>1317</v>
      </c>
      <c r="B76" s="35" t="s">
        <v>1135</v>
      </c>
      <c r="C76" s="35">
        <v>-9.4100000000000003E-2</v>
      </c>
      <c r="D76" s="35">
        <v>5.1810000000000002E-2</v>
      </c>
      <c r="E76" s="35">
        <v>-1.8160000000000001</v>
      </c>
      <c r="F76" s="35">
        <v>6.9360000000000005E-2</v>
      </c>
      <c r="G76" s="35">
        <v>0.19583999999999999</v>
      </c>
      <c r="H76" s="35" t="s">
        <v>1133</v>
      </c>
    </row>
    <row r="77" spans="1:8">
      <c r="A77" s="35" t="s">
        <v>1317</v>
      </c>
      <c r="B77" s="35" t="s">
        <v>1189</v>
      </c>
      <c r="C77" s="35">
        <v>-9.4700000000000006E-2</v>
      </c>
      <c r="D77" s="35">
        <v>4.7210000000000002E-2</v>
      </c>
      <c r="E77" s="35">
        <v>-2.0059999999999998</v>
      </c>
      <c r="F77" s="35">
        <v>4.4850000000000001E-2</v>
      </c>
      <c r="G77" s="35">
        <v>0.14563200000000001</v>
      </c>
      <c r="H77" s="35" t="s">
        <v>1153</v>
      </c>
    </row>
    <row r="78" spans="1:8">
      <c r="A78" s="35" t="s">
        <v>1317</v>
      </c>
      <c r="B78" s="35" t="s">
        <v>1141</v>
      </c>
      <c r="C78" s="35">
        <v>-9.5339999999999994E-2</v>
      </c>
      <c r="D78" s="35">
        <v>3.0960000000000001E-2</v>
      </c>
      <c r="E78" s="35">
        <v>-3.08</v>
      </c>
      <c r="F78" s="35">
        <v>2.0709999999999999E-3</v>
      </c>
      <c r="G78" s="35">
        <v>1.0746810000000001E-2</v>
      </c>
      <c r="H78" s="35" t="s">
        <v>1129</v>
      </c>
    </row>
    <row r="79" spans="1:8">
      <c r="A79" s="35" t="s">
        <v>1317</v>
      </c>
      <c r="B79" s="35" t="s">
        <v>1188</v>
      </c>
      <c r="C79" s="35">
        <v>-0.106</v>
      </c>
      <c r="D79" s="35">
        <v>2.92E-2</v>
      </c>
      <c r="E79" s="35">
        <v>-3.63</v>
      </c>
      <c r="F79" s="35">
        <v>2.8350000000000001E-4</v>
      </c>
      <c r="G79" s="35">
        <v>1.701E-3</v>
      </c>
      <c r="H79" s="35" t="s">
        <v>1104</v>
      </c>
    </row>
    <row r="80" spans="1:8">
      <c r="A80" s="35" t="s">
        <v>1317</v>
      </c>
      <c r="B80" s="35" t="s">
        <v>1127</v>
      </c>
      <c r="C80" s="35">
        <v>-0.1089</v>
      </c>
      <c r="D80" s="35">
        <v>9.8650000000000002E-2</v>
      </c>
      <c r="E80" s="35">
        <v>-1.1040000000000001</v>
      </c>
      <c r="F80" s="35">
        <v>0.2697</v>
      </c>
      <c r="G80" s="35">
        <v>0.48851320999999998</v>
      </c>
      <c r="H80" s="35" t="s">
        <v>1104</v>
      </c>
    </row>
    <row r="81" spans="1:8">
      <c r="A81" s="35" t="s">
        <v>1317</v>
      </c>
      <c r="B81" s="35" t="s">
        <v>1158</v>
      </c>
      <c r="C81" s="35">
        <v>-0.1132</v>
      </c>
      <c r="D81" s="35">
        <v>4.965E-2</v>
      </c>
      <c r="E81" s="35">
        <v>2.2789999999999999</v>
      </c>
      <c r="F81" s="35">
        <v>2.265E-2</v>
      </c>
      <c r="G81" s="35">
        <v>8.3630769999999993E-2</v>
      </c>
      <c r="H81" s="35" t="s">
        <v>1153</v>
      </c>
    </row>
    <row r="82" spans="1:8">
      <c r="A82" s="35" t="s">
        <v>1317</v>
      </c>
      <c r="B82" s="35" t="s">
        <v>1180</v>
      </c>
      <c r="C82" s="35">
        <v>-0.1174</v>
      </c>
      <c r="D82" s="35">
        <v>5.4699999999999999E-2</v>
      </c>
      <c r="E82" s="35">
        <v>-2.1459999999999999</v>
      </c>
      <c r="F82" s="35">
        <v>3.1899999999999998E-2</v>
      </c>
      <c r="G82" s="35">
        <v>0.11136</v>
      </c>
      <c r="H82" s="35" t="s">
        <v>1106</v>
      </c>
    </row>
    <row r="83" spans="1:8">
      <c r="A83" s="35" t="s">
        <v>1317</v>
      </c>
      <c r="B83" s="35" t="s">
        <v>1169</v>
      </c>
      <c r="C83" s="35">
        <v>-0.1258</v>
      </c>
      <c r="D83" s="35">
        <v>3.0439999999999998E-2</v>
      </c>
      <c r="E83" s="35">
        <v>-4.1340000000000003</v>
      </c>
      <c r="F83" s="39">
        <v>3.57E-5</v>
      </c>
      <c r="G83" s="35">
        <v>2.7378999999999999E-4</v>
      </c>
      <c r="H83" s="35" t="s">
        <v>1098</v>
      </c>
    </row>
    <row r="84" spans="1:8">
      <c r="A84" s="35" t="s">
        <v>1317</v>
      </c>
      <c r="B84" s="35" t="s">
        <v>1196</v>
      </c>
      <c r="C84" s="35">
        <v>-0.13120000000000001</v>
      </c>
      <c r="D84" s="35">
        <v>4.514E-2</v>
      </c>
      <c r="E84" s="35">
        <v>-2.907</v>
      </c>
      <c r="F84" s="35">
        <v>3.6519999999999999E-3</v>
      </c>
      <c r="G84" s="35">
        <v>1.7529599999999999E-2</v>
      </c>
      <c r="H84" s="35" t="s">
        <v>1129</v>
      </c>
    </row>
    <row r="85" spans="1:8">
      <c r="A85" s="35" t="s">
        <v>1317</v>
      </c>
      <c r="B85" s="35" t="s">
        <v>1185</v>
      </c>
      <c r="C85" s="35">
        <v>-0.13189999999999999</v>
      </c>
      <c r="D85" s="35">
        <v>3.1210000000000002E-2</v>
      </c>
      <c r="E85" s="35">
        <v>-4.2249999999999996</v>
      </c>
      <c r="F85" s="39">
        <v>2.3900000000000002E-5</v>
      </c>
      <c r="G85" s="35">
        <v>1.9144E-4</v>
      </c>
      <c r="H85" s="35" t="s">
        <v>1098</v>
      </c>
    </row>
    <row r="86" spans="1:8">
      <c r="A86" s="35" t="s">
        <v>1317</v>
      </c>
      <c r="B86" s="35" t="s">
        <v>1194</v>
      </c>
      <c r="C86" s="35">
        <v>-0.13439999999999999</v>
      </c>
      <c r="D86" s="35">
        <v>5.049E-2</v>
      </c>
      <c r="E86" s="35">
        <v>-2.6619999999999999</v>
      </c>
      <c r="F86" s="35">
        <v>7.7689999999999999E-3</v>
      </c>
      <c r="G86" s="35">
        <v>3.2427129999999998E-2</v>
      </c>
      <c r="H86" s="35" t="s">
        <v>1129</v>
      </c>
    </row>
    <row r="87" spans="1:8">
      <c r="A87" s="35" t="s">
        <v>1317</v>
      </c>
      <c r="B87" s="35" t="s">
        <v>1165</v>
      </c>
      <c r="C87" s="35">
        <v>-0.1381</v>
      </c>
      <c r="D87" s="35">
        <v>5.6890000000000003E-2</v>
      </c>
      <c r="E87" s="35">
        <v>2.427</v>
      </c>
      <c r="F87" s="35">
        <v>1.5219999999999999E-2</v>
      </c>
      <c r="G87" s="35">
        <v>5.8444799999999998E-2</v>
      </c>
      <c r="H87" s="35" t="s">
        <v>1129</v>
      </c>
    </row>
    <row r="88" spans="1:8">
      <c r="A88" s="35" t="s">
        <v>1317</v>
      </c>
      <c r="B88" s="35" t="s">
        <v>1174</v>
      </c>
      <c r="C88" s="35">
        <v>-0.14649999999999999</v>
      </c>
      <c r="D88" s="35">
        <v>2.7859999999999999E-2</v>
      </c>
      <c r="E88" s="35">
        <v>-5.26</v>
      </c>
      <c r="F88" s="39">
        <v>1.4399999999999999E-7</v>
      </c>
      <c r="G88" s="39">
        <v>1.9700000000000002E-6</v>
      </c>
      <c r="H88" s="35" t="s">
        <v>1100</v>
      </c>
    </row>
    <row r="89" spans="1:8">
      <c r="A89" s="35" t="s">
        <v>1317</v>
      </c>
      <c r="B89" s="35" t="s">
        <v>1140</v>
      </c>
      <c r="C89" s="35">
        <v>-0.16800000000000001</v>
      </c>
      <c r="D89" s="35">
        <v>3.177E-2</v>
      </c>
      <c r="E89" s="35">
        <v>-5.29</v>
      </c>
      <c r="F89" s="39">
        <v>1.23E-7</v>
      </c>
      <c r="G89" s="39">
        <v>1.81E-6</v>
      </c>
      <c r="H89" s="35" t="s">
        <v>1104</v>
      </c>
    </row>
    <row r="90" spans="1:8">
      <c r="A90" s="35" t="s">
        <v>1317</v>
      </c>
      <c r="B90" s="35" t="s">
        <v>1156</v>
      </c>
      <c r="C90" s="35">
        <v>-0.1741</v>
      </c>
      <c r="D90" s="35">
        <v>0.13239999999999999</v>
      </c>
      <c r="E90" s="35">
        <v>-1.3149999999999999</v>
      </c>
      <c r="F90" s="35">
        <v>0.18859999999999999</v>
      </c>
      <c r="G90" s="35">
        <v>0.37331133999999999</v>
      </c>
      <c r="H90" s="35" t="s">
        <v>1109</v>
      </c>
    </row>
    <row r="91" spans="1:8">
      <c r="A91" s="35" t="s">
        <v>1317</v>
      </c>
      <c r="B91" s="35" t="s">
        <v>1112</v>
      </c>
      <c r="C91" s="35">
        <v>-0.1779</v>
      </c>
      <c r="D91" s="35">
        <v>4.7019999999999999E-2</v>
      </c>
      <c r="E91" s="35">
        <v>-3.7829999999999999</v>
      </c>
      <c r="F91" s="35">
        <v>1.549E-4</v>
      </c>
      <c r="G91" s="35">
        <v>9.9135999999999994E-4</v>
      </c>
      <c r="H91" s="35" t="s">
        <v>1098</v>
      </c>
    </row>
    <row r="92" spans="1:8">
      <c r="A92" s="35" t="s">
        <v>1317</v>
      </c>
      <c r="B92" s="35" t="s">
        <v>1157</v>
      </c>
      <c r="C92" s="35">
        <v>-0.18490000000000001</v>
      </c>
      <c r="D92" s="35">
        <v>4.1930000000000002E-2</v>
      </c>
      <c r="E92" s="35">
        <v>4.4089999999999998</v>
      </c>
      <c r="F92" s="39">
        <v>1.04E-5</v>
      </c>
      <c r="G92" s="39">
        <v>8.6700000000000007E-5</v>
      </c>
      <c r="H92" s="35" t="s">
        <v>1153</v>
      </c>
    </row>
    <row r="93" spans="1:8">
      <c r="A93" s="35" t="s">
        <v>1317</v>
      </c>
      <c r="B93" s="35" t="s">
        <v>1118</v>
      </c>
      <c r="C93" s="35">
        <v>-0.18920000000000001</v>
      </c>
      <c r="D93" s="35">
        <v>3.628E-2</v>
      </c>
      <c r="E93" s="35">
        <v>-5.2140000000000004</v>
      </c>
      <c r="F93" s="39">
        <v>1.85E-7</v>
      </c>
      <c r="G93" s="39">
        <v>2.3599999999999999E-6</v>
      </c>
      <c r="H93" s="35" t="s">
        <v>1098</v>
      </c>
    </row>
    <row r="94" spans="1:8">
      <c r="A94" s="35" t="s">
        <v>1317</v>
      </c>
      <c r="B94" s="35" t="s">
        <v>1107</v>
      </c>
      <c r="C94" s="35">
        <v>-0.20399999999999999</v>
      </c>
      <c r="D94" s="35">
        <v>7.3300000000000004E-2</v>
      </c>
      <c r="E94" s="35">
        <v>-2.7829999999999999</v>
      </c>
      <c r="F94" s="35">
        <v>5.3880000000000004E-3</v>
      </c>
      <c r="G94" s="35">
        <v>2.3511270000000001E-2</v>
      </c>
      <c r="H94" s="35" t="s">
        <v>1104</v>
      </c>
    </row>
    <row r="95" spans="1:8">
      <c r="A95" s="35" t="s">
        <v>1317</v>
      </c>
      <c r="B95" s="35" t="s">
        <v>1179</v>
      </c>
      <c r="C95" s="35">
        <v>-0.21740000000000001</v>
      </c>
      <c r="D95" s="35">
        <v>4.8599999999999997E-2</v>
      </c>
      <c r="E95" s="35">
        <v>-4.4729999999999999</v>
      </c>
      <c r="F95" s="39">
        <v>7.7200000000000006E-6</v>
      </c>
      <c r="G95" s="39">
        <v>7.0500000000000006E-5</v>
      </c>
      <c r="H95" s="35" t="s">
        <v>1098</v>
      </c>
    </row>
    <row r="96" spans="1:8">
      <c r="A96" s="35" t="s">
        <v>1317</v>
      </c>
      <c r="B96" s="35" t="s">
        <v>1126</v>
      </c>
      <c r="C96" s="35">
        <v>-0.23139999999999999</v>
      </c>
      <c r="D96" s="35">
        <v>3.7600000000000001E-2</v>
      </c>
      <c r="E96" s="35">
        <v>-6.1550000000000002</v>
      </c>
      <c r="F96" s="39">
        <v>7.5099999999999999E-10</v>
      </c>
      <c r="G96" s="39">
        <v>2.0599999999999999E-8</v>
      </c>
      <c r="H96" s="35" t="s">
        <v>1104</v>
      </c>
    </row>
    <row r="97" spans="1:8">
      <c r="A97" s="35" t="s">
        <v>1317</v>
      </c>
      <c r="B97" s="35" t="s">
        <v>1111</v>
      </c>
      <c r="C97" s="35">
        <v>-0.24060000000000001</v>
      </c>
      <c r="D97" s="35">
        <v>4.1599999999999998E-2</v>
      </c>
      <c r="E97" s="35">
        <v>-5.7830000000000004</v>
      </c>
      <c r="F97" s="39">
        <v>7.3399999999999999E-9</v>
      </c>
      <c r="G97" s="39">
        <v>1.4100000000000001E-7</v>
      </c>
      <c r="H97" s="35" t="s">
        <v>1098</v>
      </c>
    </row>
    <row r="98" spans="1:8">
      <c r="A98" s="35" t="s">
        <v>1317</v>
      </c>
      <c r="B98" s="35" t="s">
        <v>1105</v>
      </c>
      <c r="C98" s="35">
        <v>-0.36809999999999998</v>
      </c>
      <c r="D98" s="35">
        <v>6.4310000000000006E-2</v>
      </c>
      <c r="E98" s="35">
        <v>-5.7240000000000002</v>
      </c>
      <c r="F98" s="39">
        <v>1.04E-8</v>
      </c>
      <c r="G98" s="39">
        <v>1.8099999999999999E-7</v>
      </c>
      <c r="H98" s="35" t="s">
        <v>1106</v>
      </c>
    </row>
    <row r="99" spans="1:8">
      <c r="A99" s="35" t="s">
        <v>1317</v>
      </c>
      <c r="B99" s="35" t="s">
        <v>1151</v>
      </c>
      <c r="C99" s="35">
        <v>-0.42</v>
      </c>
      <c r="D99" s="35">
        <v>5.1839999999999997E-2</v>
      </c>
      <c r="E99" s="35">
        <v>-8.1020000000000003</v>
      </c>
      <c r="F99" s="39">
        <v>5.4200000000000003E-16</v>
      </c>
      <c r="G99" s="39">
        <v>3.47E-14</v>
      </c>
      <c r="H99" s="35" t="s">
        <v>1106</v>
      </c>
    </row>
    <row r="100" spans="1:8">
      <c r="A100" s="35" t="s">
        <v>1318</v>
      </c>
      <c r="B100" s="35" t="s">
        <v>1157</v>
      </c>
      <c r="C100" s="35">
        <v>0.23499999999999999</v>
      </c>
      <c r="D100" s="35">
        <v>5.1529999999999999E-2</v>
      </c>
      <c r="E100" s="35">
        <v>-4.5609999999999999</v>
      </c>
      <c r="F100" s="39">
        <v>5.1000000000000003E-6</v>
      </c>
      <c r="G100" s="39">
        <v>5.4400000000000001E-5</v>
      </c>
      <c r="H100" s="35" t="s">
        <v>1153</v>
      </c>
    </row>
    <row r="101" spans="1:8">
      <c r="A101" s="35" t="s">
        <v>1318</v>
      </c>
      <c r="B101" s="35" t="s">
        <v>1152</v>
      </c>
      <c r="C101" s="35">
        <v>0.2261</v>
      </c>
      <c r="D101" s="35">
        <v>5.8259999999999999E-2</v>
      </c>
      <c r="E101" s="35">
        <v>-3.8820000000000001</v>
      </c>
      <c r="F101" s="35">
        <v>1.038E-4</v>
      </c>
      <c r="G101" s="35">
        <v>7.1177000000000002E-4</v>
      </c>
      <c r="H101" s="35" t="s">
        <v>1153</v>
      </c>
    </row>
    <row r="102" spans="1:8">
      <c r="A102" s="35" t="s">
        <v>1318</v>
      </c>
      <c r="B102" s="35" t="s">
        <v>1149</v>
      </c>
      <c r="C102" s="35">
        <v>0.20619999999999999</v>
      </c>
      <c r="D102" s="35">
        <v>0.1061</v>
      </c>
      <c r="E102" s="35">
        <v>1.944</v>
      </c>
      <c r="F102" s="35">
        <v>5.1929999999999997E-2</v>
      </c>
      <c r="G102" s="35">
        <v>0.16081548000000001</v>
      </c>
      <c r="H102" s="35" t="s">
        <v>1144</v>
      </c>
    </row>
    <row r="103" spans="1:8">
      <c r="A103" s="35" t="s">
        <v>1318</v>
      </c>
      <c r="B103" s="35" t="s">
        <v>1158</v>
      </c>
      <c r="C103" s="35">
        <v>0.19350000000000001</v>
      </c>
      <c r="D103" s="35">
        <v>6.5540000000000001E-2</v>
      </c>
      <c r="E103" s="35">
        <v>-2.952</v>
      </c>
      <c r="F103" s="35">
        <v>3.1519999999999999E-3</v>
      </c>
      <c r="G103" s="35">
        <v>1.551754E-2</v>
      </c>
      <c r="H103" s="35" t="s">
        <v>1153</v>
      </c>
    </row>
    <row r="104" spans="1:8">
      <c r="A104" s="35" t="s">
        <v>1318</v>
      </c>
      <c r="B104" s="35" t="s">
        <v>1121</v>
      </c>
      <c r="C104" s="35">
        <v>0.18759999999999999</v>
      </c>
      <c r="D104" s="35">
        <v>3.4689999999999999E-2</v>
      </c>
      <c r="E104" s="35">
        <v>5.4080000000000004</v>
      </c>
      <c r="F104" s="39">
        <v>6.3899999999999996E-8</v>
      </c>
      <c r="G104" s="39">
        <v>1.02E-6</v>
      </c>
      <c r="H104" s="35" t="s">
        <v>1120</v>
      </c>
    </row>
    <row r="105" spans="1:8">
      <c r="A105" s="35" t="s">
        <v>1318</v>
      </c>
      <c r="B105" s="35" t="s">
        <v>1344</v>
      </c>
      <c r="C105" s="35">
        <v>0.1779</v>
      </c>
      <c r="D105" s="35">
        <v>4.8480000000000002E-2</v>
      </c>
      <c r="E105" s="35">
        <v>3.67</v>
      </c>
      <c r="F105" s="35">
        <v>2.4230000000000001E-4</v>
      </c>
      <c r="G105" s="35">
        <v>1.5007E-3</v>
      </c>
      <c r="H105" s="35" t="s">
        <v>1129</v>
      </c>
    </row>
    <row r="106" spans="1:8">
      <c r="A106" s="35" t="s">
        <v>1318</v>
      </c>
      <c r="B106" s="35" t="s">
        <v>1201</v>
      </c>
      <c r="C106" s="35">
        <v>0.17419999999999999</v>
      </c>
      <c r="D106" s="35">
        <v>3.9359999999999999E-2</v>
      </c>
      <c r="E106" s="35">
        <v>4.4249999999999998</v>
      </c>
      <c r="F106" s="39">
        <v>9.6299999999999993E-6</v>
      </c>
      <c r="G106" s="39">
        <v>8.3999999999999995E-5</v>
      </c>
      <c r="H106" s="35" t="s">
        <v>1120</v>
      </c>
    </row>
    <row r="107" spans="1:8">
      <c r="A107" s="35" t="s">
        <v>1318</v>
      </c>
      <c r="B107" s="35" t="s">
        <v>1189</v>
      </c>
      <c r="C107" s="35">
        <v>0.16</v>
      </c>
      <c r="D107" s="35">
        <v>6.9349999999999995E-2</v>
      </c>
      <c r="E107" s="35">
        <v>2.3079999999999998</v>
      </c>
      <c r="F107" s="35">
        <v>2.102E-2</v>
      </c>
      <c r="G107" s="35">
        <v>7.9134120000000002E-2</v>
      </c>
      <c r="H107" s="35" t="s">
        <v>1153</v>
      </c>
    </row>
    <row r="108" spans="1:8">
      <c r="A108" s="35" t="s">
        <v>1318</v>
      </c>
      <c r="B108" s="35" t="s">
        <v>1107</v>
      </c>
      <c r="C108" s="35">
        <v>0.15939999999999999</v>
      </c>
      <c r="D108" s="35">
        <v>9.5939999999999998E-2</v>
      </c>
      <c r="E108" s="35">
        <v>1.6619999999999999</v>
      </c>
      <c r="F108" s="35">
        <v>9.6610000000000001E-2</v>
      </c>
      <c r="G108" s="35">
        <v>0.24900156000000001</v>
      </c>
      <c r="H108" s="35" t="s">
        <v>1104</v>
      </c>
    </row>
    <row r="109" spans="1:8">
      <c r="A109" s="35" t="s">
        <v>1318</v>
      </c>
      <c r="B109" s="35" t="s">
        <v>1202</v>
      </c>
      <c r="C109" s="35">
        <v>0.15759999999999999</v>
      </c>
      <c r="D109" s="35">
        <v>4.1489999999999999E-2</v>
      </c>
      <c r="E109" s="35">
        <v>3.7989999999999999</v>
      </c>
      <c r="F109" s="35">
        <v>1.4550000000000001E-4</v>
      </c>
      <c r="G109" s="35">
        <v>9.6330999999999999E-4</v>
      </c>
      <c r="H109" s="35" t="s">
        <v>1120</v>
      </c>
    </row>
    <row r="110" spans="1:8">
      <c r="A110" s="35" t="s">
        <v>1318</v>
      </c>
      <c r="B110" s="35" t="s">
        <v>1136</v>
      </c>
      <c r="C110" s="35">
        <v>0.15110000000000001</v>
      </c>
      <c r="D110" s="35">
        <v>7.6069999999999999E-2</v>
      </c>
      <c r="E110" s="35">
        <v>1.9870000000000001</v>
      </c>
      <c r="F110" s="35">
        <v>4.6960000000000002E-2</v>
      </c>
      <c r="G110" s="35">
        <v>0.14780852999999999</v>
      </c>
      <c r="H110" s="35" t="s">
        <v>1133</v>
      </c>
    </row>
    <row r="111" spans="1:8">
      <c r="A111" s="35" t="s">
        <v>1318</v>
      </c>
      <c r="B111" s="35" t="s">
        <v>1172</v>
      </c>
      <c r="C111" s="35">
        <v>0.13589999999999999</v>
      </c>
      <c r="D111" s="35">
        <v>8.0879999999999994E-2</v>
      </c>
      <c r="E111" s="35">
        <v>1.68</v>
      </c>
      <c r="F111" s="35">
        <v>9.289E-2</v>
      </c>
      <c r="G111" s="35">
        <v>0.24431343</v>
      </c>
      <c r="H111" s="35" t="s">
        <v>1104</v>
      </c>
    </row>
    <row r="112" spans="1:8">
      <c r="A112" s="35" t="s">
        <v>1318</v>
      </c>
      <c r="B112" s="35" t="s">
        <v>1165</v>
      </c>
      <c r="C112" s="35">
        <v>0.1183</v>
      </c>
      <c r="D112" s="35">
        <v>8.7179999999999994E-2</v>
      </c>
      <c r="E112" s="35">
        <v>-1.357</v>
      </c>
      <c r="F112" s="35">
        <v>0.1749</v>
      </c>
      <c r="G112" s="35">
        <v>0.35724254999999999</v>
      </c>
      <c r="H112" s="35" t="s">
        <v>1129</v>
      </c>
    </row>
    <row r="113" spans="1:8">
      <c r="A113" s="35" t="s">
        <v>1318</v>
      </c>
      <c r="B113" s="35" t="s">
        <v>1175</v>
      </c>
      <c r="C113" s="35">
        <v>0.1162</v>
      </c>
      <c r="D113" s="35">
        <v>6.0589999999999998E-2</v>
      </c>
      <c r="E113" s="35">
        <v>1.9179999999999999</v>
      </c>
      <c r="F113" s="35">
        <v>5.5100000000000003E-2</v>
      </c>
      <c r="G113" s="35">
        <v>0.16792381000000001</v>
      </c>
      <c r="H113" s="35" t="s">
        <v>1100</v>
      </c>
    </row>
    <row r="114" spans="1:8">
      <c r="A114" s="35" t="s">
        <v>1318</v>
      </c>
      <c r="B114" s="35" t="s">
        <v>1200</v>
      </c>
      <c r="C114" s="35">
        <v>0.11609999999999999</v>
      </c>
      <c r="D114" s="35">
        <v>3.2219999999999999E-2</v>
      </c>
      <c r="E114" s="35">
        <v>3.6040000000000001</v>
      </c>
      <c r="F114" s="35">
        <v>3.1369999999999998E-4</v>
      </c>
      <c r="G114" s="35">
        <v>1.8251599999999999E-3</v>
      </c>
      <c r="H114" s="35" t="s">
        <v>1155</v>
      </c>
    </row>
    <row r="115" spans="1:8">
      <c r="A115" s="35" t="s">
        <v>1318</v>
      </c>
      <c r="B115" s="35" t="s">
        <v>1162</v>
      </c>
      <c r="C115" s="35">
        <v>0.11119999999999999</v>
      </c>
      <c r="D115" s="35">
        <v>3.9809999999999998E-2</v>
      </c>
      <c r="E115" s="35">
        <v>2.794</v>
      </c>
      <c r="F115" s="35">
        <v>5.202E-3</v>
      </c>
      <c r="G115" s="35">
        <v>2.3263260000000001E-2</v>
      </c>
      <c r="H115" s="35" t="s">
        <v>1120</v>
      </c>
    </row>
    <row r="116" spans="1:8">
      <c r="A116" s="35" t="s">
        <v>1318</v>
      </c>
      <c r="B116" s="35" t="s">
        <v>1147</v>
      </c>
      <c r="C116" s="35">
        <v>0.1106</v>
      </c>
      <c r="D116" s="35">
        <v>9.3899999999999997E-2</v>
      </c>
      <c r="E116" s="35">
        <v>1.1779999999999999</v>
      </c>
      <c r="F116" s="35">
        <v>0.2387</v>
      </c>
      <c r="G116" s="35">
        <v>0.45138824</v>
      </c>
      <c r="H116" s="35" t="s">
        <v>1144</v>
      </c>
    </row>
    <row r="117" spans="1:8">
      <c r="A117" s="35" t="s">
        <v>1318</v>
      </c>
      <c r="B117" s="35" t="s">
        <v>1150</v>
      </c>
      <c r="C117" s="35">
        <v>0.104</v>
      </c>
      <c r="D117" s="35">
        <v>0.1032</v>
      </c>
      <c r="E117" s="35">
        <v>1.0069999999999999</v>
      </c>
      <c r="F117" s="35">
        <v>0.31369999999999998</v>
      </c>
      <c r="G117" s="35">
        <v>0.54235752000000004</v>
      </c>
      <c r="H117" s="35" t="s">
        <v>1144</v>
      </c>
    </row>
    <row r="118" spans="1:8">
      <c r="A118" s="35" t="s">
        <v>1318</v>
      </c>
      <c r="B118" s="35" t="s">
        <v>1148</v>
      </c>
      <c r="C118" s="35">
        <v>0.1024</v>
      </c>
      <c r="D118" s="35">
        <v>0.1207</v>
      </c>
      <c r="E118" s="35">
        <v>0.84809999999999997</v>
      </c>
      <c r="F118" s="35">
        <v>0.39639999999999997</v>
      </c>
      <c r="G118" s="35">
        <v>0.60887040000000003</v>
      </c>
      <c r="H118" s="35" t="s">
        <v>1144</v>
      </c>
    </row>
    <row r="119" spans="1:8">
      <c r="A119" s="35" t="s">
        <v>1318</v>
      </c>
      <c r="B119" s="35" t="s">
        <v>1127</v>
      </c>
      <c r="C119" s="35">
        <v>9.0440000000000006E-2</v>
      </c>
      <c r="D119" s="35">
        <v>0.14269999999999999</v>
      </c>
      <c r="E119" s="35">
        <v>0.63360000000000005</v>
      </c>
      <c r="F119" s="35">
        <v>0.52639999999999998</v>
      </c>
      <c r="G119" s="35">
        <v>0.73238261000000004</v>
      </c>
      <c r="H119" s="35" t="s">
        <v>1104</v>
      </c>
    </row>
    <row r="120" spans="1:8">
      <c r="A120" s="35" t="s">
        <v>1318</v>
      </c>
      <c r="B120" s="35" t="s">
        <v>1168</v>
      </c>
      <c r="C120" s="35">
        <v>8.7569999999999995E-2</v>
      </c>
      <c r="D120" s="35">
        <v>7.492E-2</v>
      </c>
      <c r="E120" s="35">
        <v>1.169</v>
      </c>
      <c r="F120" s="35">
        <v>0.24249999999999999</v>
      </c>
      <c r="G120" s="35">
        <v>0.45203884</v>
      </c>
      <c r="H120" s="35" t="s">
        <v>1115</v>
      </c>
    </row>
    <row r="121" spans="1:8">
      <c r="A121" s="35" t="s">
        <v>1318</v>
      </c>
      <c r="B121" s="35" t="s">
        <v>1108</v>
      </c>
      <c r="C121" s="35">
        <v>8.1739999999999993E-2</v>
      </c>
      <c r="D121" s="35">
        <v>9.4700000000000006E-2</v>
      </c>
      <c r="E121" s="35">
        <v>0.86319999999999997</v>
      </c>
      <c r="F121" s="35">
        <v>0.38800000000000001</v>
      </c>
      <c r="G121" s="35">
        <v>0.60077418999999999</v>
      </c>
      <c r="H121" s="35" t="s">
        <v>1109</v>
      </c>
    </row>
    <row r="122" spans="1:8">
      <c r="A122" s="35" t="s">
        <v>1318</v>
      </c>
      <c r="B122" s="35" t="s">
        <v>1146</v>
      </c>
      <c r="C122" s="35">
        <v>7.8289999999999998E-2</v>
      </c>
      <c r="D122" s="35">
        <v>0.14130000000000001</v>
      </c>
      <c r="E122" s="35">
        <v>0.55389999999999995</v>
      </c>
      <c r="F122" s="35">
        <v>0.5796</v>
      </c>
      <c r="G122" s="35">
        <v>0.76221369999999999</v>
      </c>
      <c r="H122" s="35" t="s">
        <v>1144</v>
      </c>
    </row>
    <row r="123" spans="1:8">
      <c r="A123" s="35" t="s">
        <v>1318</v>
      </c>
      <c r="B123" s="35" t="s">
        <v>1183</v>
      </c>
      <c r="C123" s="35">
        <v>6.7530000000000007E-2</v>
      </c>
      <c r="D123" s="35">
        <v>4.9570000000000003E-2</v>
      </c>
      <c r="E123" s="35">
        <v>1.3620000000000001</v>
      </c>
      <c r="F123" s="35">
        <v>0.1731</v>
      </c>
      <c r="G123" s="35">
        <v>0.35724254999999999</v>
      </c>
      <c r="H123" s="35" t="s">
        <v>1115</v>
      </c>
    </row>
    <row r="124" spans="1:8">
      <c r="A124" s="35" t="s">
        <v>1318</v>
      </c>
      <c r="B124" s="35" t="s">
        <v>1159</v>
      </c>
      <c r="C124" s="35">
        <v>6.719E-2</v>
      </c>
      <c r="D124" s="35">
        <v>7.1859999999999993E-2</v>
      </c>
      <c r="E124" s="35">
        <v>0.93500000000000005</v>
      </c>
      <c r="F124" s="35">
        <v>0.3498</v>
      </c>
      <c r="G124" s="35">
        <v>0.57403077000000002</v>
      </c>
      <c r="H124" s="35" t="s">
        <v>1109</v>
      </c>
    </row>
    <row r="125" spans="1:8">
      <c r="A125" s="35" t="s">
        <v>1318</v>
      </c>
      <c r="B125" s="35" t="s">
        <v>1188</v>
      </c>
      <c r="C125" s="35">
        <v>6.6460000000000005E-2</v>
      </c>
      <c r="D125" s="35">
        <v>3.5999999999999997E-2</v>
      </c>
      <c r="E125" s="35">
        <v>1.8460000000000001</v>
      </c>
      <c r="F125" s="35">
        <v>6.4869999999999997E-2</v>
      </c>
      <c r="G125" s="35">
        <v>0.18871273</v>
      </c>
      <c r="H125" s="35" t="s">
        <v>1104</v>
      </c>
    </row>
    <row r="126" spans="1:8">
      <c r="A126" s="35" t="s">
        <v>1318</v>
      </c>
      <c r="B126" s="35" t="s">
        <v>1192</v>
      </c>
      <c r="C126" s="35">
        <v>5.926E-2</v>
      </c>
      <c r="D126" s="35">
        <v>7.4279999999999999E-2</v>
      </c>
      <c r="E126" s="35">
        <v>0.79779999999999995</v>
      </c>
      <c r="F126" s="35">
        <v>0.42499999999999999</v>
      </c>
      <c r="G126" s="35">
        <v>0.64750865999999996</v>
      </c>
      <c r="H126" s="35" t="s">
        <v>1098</v>
      </c>
    </row>
    <row r="127" spans="1:8">
      <c r="A127" s="35" t="s">
        <v>1318</v>
      </c>
      <c r="B127" s="35" t="s">
        <v>1097</v>
      </c>
      <c r="C127" s="35">
        <v>5.8169999999999999E-2</v>
      </c>
      <c r="D127" s="35">
        <v>5.4339999999999999E-2</v>
      </c>
      <c r="E127" s="35">
        <v>1.071</v>
      </c>
      <c r="F127" s="35">
        <v>0.28439999999999999</v>
      </c>
      <c r="G127" s="35">
        <v>0.50560000000000005</v>
      </c>
      <c r="H127" s="35" t="s">
        <v>1098</v>
      </c>
    </row>
    <row r="128" spans="1:8">
      <c r="A128" s="35" t="s">
        <v>1318</v>
      </c>
      <c r="B128" s="35" t="s">
        <v>1130</v>
      </c>
      <c r="C128" s="35">
        <v>5.6640000000000003E-2</v>
      </c>
      <c r="D128" s="35">
        <v>4.0989999999999999E-2</v>
      </c>
      <c r="E128" s="35">
        <v>1.3819999999999999</v>
      </c>
      <c r="F128" s="35">
        <v>0.16700000000000001</v>
      </c>
      <c r="G128" s="35">
        <v>0.35235165000000002</v>
      </c>
      <c r="H128" s="35" t="s">
        <v>1104</v>
      </c>
    </row>
    <row r="129" spans="1:8">
      <c r="A129" s="35" t="s">
        <v>1318</v>
      </c>
      <c r="B129" s="35" t="s">
        <v>1132</v>
      </c>
      <c r="C129" s="35">
        <v>5.4850000000000003E-2</v>
      </c>
      <c r="D129" s="35">
        <v>7.9869999999999997E-2</v>
      </c>
      <c r="E129" s="35">
        <v>0.68669999999999998</v>
      </c>
      <c r="F129" s="35">
        <v>0.49230000000000002</v>
      </c>
      <c r="G129" s="35">
        <v>0.70471110999999997</v>
      </c>
      <c r="H129" s="35" t="s">
        <v>1133</v>
      </c>
    </row>
    <row r="130" spans="1:8">
      <c r="A130" s="35" t="s">
        <v>1318</v>
      </c>
      <c r="B130" s="35" t="s">
        <v>1123</v>
      </c>
      <c r="C130" s="35">
        <v>5.1889999999999999E-2</v>
      </c>
      <c r="D130" s="35">
        <v>5.9650000000000002E-2</v>
      </c>
      <c r="E130" s="35">
        <v>0.87</v>
      </c>
      <c r="F130" s="35">
        <v>0.38429999999999997</v>
      </c>
      <c r="G130" s="35">
        <v>0.59988293000000004</v>
      </c>
      <c r="H130" s="35" t="s">
        <v>1124</v>
      </c>
    </row>
    <row r="131" spans="1:8">
      <c r="A131" s="35" t="s">
        <v>1318</v>
      </c>
      <c r="B131" s="35" t="s">
        <v>1191</v>
      </c>
      <c r="C131" s="35">
        <v>5.176E-2</v>
      </c>
      <c r="D131" s="35">
        <v>3.533E-2</v>
      </c>
      <c r="E131" s="35">
        <v>1.4650000000000001</v>
      </c>
      <c r="F131" s="35">
        <v>0.1429</v>
      </c>
      <c r="G131" s="35">
        <v>0.32278588000000003</v>
      </c>
      <c r="H131" s="35" t="s">
        <v>1124</v>
      </c>
    </row>
    <row r="132" spans="1:8">
      <c r="A132" s="35" t="s">
        <v>1318</v>
      </c>
      <c r="B132" s="35" t="s">
        <v>1122</v>
      </c>
      <c r="C132" s="35">
        <v>5.135E-2</v>
      </c>
      <c r="D132" s="35">
        <v>5.636E-2</v>
      </c>
      <c r="E132" s="35">
        <v>0.91110000000000002</v>
      </c>
      <c r="F132" s="35">
        <v>0.36220000000000002</v>
      </c>
      <c r="G132" s="35">
        <v>0.58143999999999996</v>
      </c>
      <c r="H132" s="35" t="s">
        <v>1120</v>
      </c>
    </row>
    <row r="133" spans="1:8">
      <c r="A133" s="35" t="s">
        <v>1318</v>
      </c>
      <c r="B133" s="35" t="s">
        <v>1190</v>
      </c>
      <c r="C133" s="35">
        <v>5.0549999999999998E-2</v>
      </c>
      <c r="D133" s="35">
        <v>3.3640000000000003E-2</v>
      </c>
      <c r="E133" s="35">
        <v>1.502</v>
      </c>
      <c r="F133" s="35">
        <v>0.13300000000000001</v>
      </c>
      <c r="G133" s="35">
        <v>0.30399999999999999</v>
      </c>
      <c r="H133" s="35" t="s">
        <v>1124</v>
      </c>
    </row>
    <row r="134" spans="1:8">
      <c r="A134" s="35" t="s">
        <v>1318</v>
      </c>
      <c r="B134" s="35" t="s">
        <v>1135</v>
      </c>
      <c r="C134" s="35">
        <v>5.0040000000000001E-2</v>
      </c>
      <c r="D134" s="35">
        <v>6.694E-2</v>
      </c>
      <c r="E134" s="35">
        <v>0.74750000000000005</v>
      </c>
      <c r="F134" s="35">
        <v>0.45479999999999998</v>
      </c>
      <c r="G134" s="35">
        <v>0.66657710000000003</v>
      </c>
      <c r="H134" s="35" t="s">
        <v>1133</v>
      </c>
    </row>
    <row r="135" spans="1:8">
      <c r="A135" s="35" t="s">
        <v>1318</v>
      </c>
      <c r="B135" s="35" t="s">
        <v>1139</v>
      </c>
      <c r="C135" s="35">
        <v>4.1750000000000002E-2</v>
      </c>
      <c r="D135" s="35">
        <v>7.0900000000000005E-2</v>
      </c>
      <c r="E135" s="35">
        <v>0.58879999999999999</v>
      </c>
      <c r="F135" s="35">
        <v>0.55600000000000005</v>
      </c>
      <c r="G135" s="35">
        <v>0.74651747999999996</v>
      </c>
      <c r="H135" s="35" t="s">
        <v>1124</v>
      </c>
    </row>
    <row r="136" spans="1:8">
      <c r="A136" s="35" t="s">
        <v>1318</v>
      </c>
      <c r="B136" s="35" t="s">
        <v>1166</v>
      </c>
      <c r="C136" s="35">
        <v>4.1540000000000001E-2</v>
      </c>
      <c r="D136" s="35">
        <v>3.5340000000000003E-2</v>
      </c>
      <c r="E136" s="35">
        <v>1.175</v>
      </c>
      <c r="F136" s="35">
        <v>0.23980000000000001</v>
      </c>
      <c r="G136" s="35">
        <v>0.45138824</v>
      </c>
      <c r="H136" s="35" t="s">
        <v>1124</v>
      </c>
    </row>
    <row r="137" spans="1:8">
      <c r="A137" s="35" t="s">
        <v>1318</v>
      </c>
      <c r="B137" s="35" t="s">
        <v>1105</v>
      </c>
      <c r="C137" s="35">
        <v>3.7159999999999999E-2</v>
      </c>
      <c r="D137" s="35">
        <v>7.7329999999999996E-2</v>
      </c>
      <c r="E137" s="35">
        <v>0.48060000000000003</v>
      </c>
      <c r="F137" s="35">
        <v>0.63080000000000003</v>
      </c>
      <c r="G137" s="35">
        <v>0.80207682000000002</v>
      </c>
      <c r="H137" s="35" t="s">
        <v>1106</v>
      </c>
    </row>
    <row r="138" spans="1:8">
      <c r="A138" s="35" t="s">
        <v>1318</v>
      </c>
      <c r="B138" s="35" t="s">
        <v>1119</v>
      </c>
      <c r="C138" s="35">
        <v>3.576E-2</v>
      </c>
      <c r="D138" s="35">
        <v>4.6719999999999998E-2</v>
      </c>
      <c r="E138" s="35">
        <v>0.76529999999999998</v>
      </c>
      <c r="F138" s="35">
        <v>0.44409999999999999</v>
      </c>
      <c r="G138" s="35">
        <v>0.65590154000000001</v>
      </c>
      <c r="H138" s="35" t="s">
        <v>1120</v>
      </c>
    </row>
    <row r="139" spans="1:8">
      <c r="A139" s="35" t="s">
        <v>1318</v>
      </c>
      <c r="B139" s="35" t="s">
        <v>1140</v>
      </c>
      <c r="C139" s="35">
        <v>3.1530000000000002E-2</v>
      </c>
      <c r="D139" s="35">
        <v>4.0439999999999997E-2</v>
      </c>
      <c r="E139" s="35">
        <v>0.77980000000000005</v>
      </c>
      <c r="F139" s="35">
        <v>0.4355</v>
      </c>
      <c r="G139" s="35">
        <v>0.65325</v>
      </c>
      <c r="H139" s="35" t="s">
        <v>1104</v>
      </c>
    </row>
    <row r="140" spans="1:8">
      <c r="A140" s="35" t="s">
        <v>1318</v>
      </c>
      <c r="B140" s="35" t="s">
        <v>1163</v>
      </c>
      <c r="C140" s="35">
        <v>2.8320000000000001E-2</v>
      </c>
      <c r="D140" s="35">
        <v>4.4170000000000001E-2</v>
      </c>
      <c r="E140" s="35">
        <v>0.64129999999999998</v>
      </c>
      <c r="F140" s="35">
        <v>0.52129999999999999</v>
      </c>
      <c r="G140" s="35">
        <v>0.73058102000000003</v>
      </c>
      <c r="H140" s="35" t="s">
        <v>1115</v>
      </c>
    </row>
    <row r="141" spans="1:8">
      <c r="A141" s="35" t="s">
        <v>1318</v>
      </c>
      <c r="B141" s="35" t="s">
        <v>1199</v>
      </c>
      <c r="C141" s="35">
        <v>2.826E-2</v>
      </c>
      <c r="D141" s="35">
        <v>4.9570000000000003E-2</v>
      </c>
      <c r="E141" s="35">
        <v>0.57020000000000004</v>
      </c>
      <c r="F141" s="35">
        <v>0.56859999999999999</v>
      </c>
      <c r="G141" s="35">
        <v>0.75528828000000003</v>
      </c>
      <c r="H141" s="35" t="s">
        <v>1115</v>
      </c>
    </row>
    <row r="142" spans="1:8">
      <c r="A142" s="35" t="s">
        <v>1318</v>
      </c>
      <c r="B142" s="35" t="s">
        <v>1138</v>
      </c>
      <c r="C142" s="35">
        <v>2.3689999999999999E-2</v>
      </c>
      <c r="D142" s="35">
        <v>4.5429999999999998E-2</v>
      </c>
      <c r="E142" s="35">
        <v>0.52139999999999997</v>
      </c>
      <c r="F142" s="35">
        <v>0.60209999999999997</v>
      </c>
      <c r="G142" s="35">
        <v>0.78641633</v>
      </c>
      <c r="H142" s="35" t="s">
        <v>1115</v>
      </c>
    </row>
    <row r="143" spans="1:8">
      <c r="A143" s="35" t="s">
        <v>1318</v>
      </c>
      <c r="B143" s="35" t="s">
        <v>1181</v>
      </c>
      <c r="C143" s="35">
        <v>1.502E-2</v>
      </c>
      <c r="D143" s="35">
        <v>5.4760000000000003E-2</v>
      </c>
      <c r="E143" s="35">
        <v>0.27429999999999999</v>
      </c>
      <c r="F143" s="35">
        <v>0.78390000000000004</v>
      </c>
      <c r="G143" s="35">
        <v>0.89558342999999996</v>
      </c>
      <c r="H143" s="35" t="s">
        <v>1109</v>
      </c>
    </row>
    <row r="144" spans="1:8">
      <c r="A144" s="35" t="s">
        <v>1318</v>
      </c>
      <c r="B144" s="35" t="s">
        <v>1151</v>
      </c>
      <c r="C144" s="35">
        <v>1.231E-2</v>
      </c>
      <c r="D144" s="35">
        <v>6.0780000000000001E-2</v>
      </c>
      <c r="E144" s="35">
        <v>0.20250000000000001</v>
      </c>
      <c r="F144" s="35">
        <v>0.83950000000000002</v>
      </c>
      <c r="G144" s="35">
        <v>0.92105143</v>
      </c>
      <c r="H144" s="35" t="s">
        <v>1106</v>
      </c>
    </row>
    <row r="145" spans="1:8">
      <c r="A145" s="35" t="s">
        <v>1318</v>
      </c>
      <c r="B145" s="35" t="s">
        <v>1101</v>
      </c>
      <c r="C145" s="35">
        <v>3.7889999999999998E-3</v>
      </c>
      <c r="D145" s="35">
        <v>5.9290000000000002E-2</v>
      </c>
      <c r="E145" s="35">
        <v>6.3909999999999995E-2</v>
      </c>
      <c r="F145" s="35">
        <v>0.94899999999999995</v>
      </c>
      <c r="G145" s="35">
        <v>0.96919149000000004</v>
      </c>
      <c r="H145" s="35" t="s">
        <v>1100</v>
      </c>
    </row>
    <row r="146" spans="1:8">
      <c r="A146" s="35" t="s">
        <v>1318</v>
      </c>
      <c r="B146" s="35" t="s">
        <v>1170</v>
      </c>
      <c r="C146" s="35">
        <v>1.047E-3</v>
      </c>
      <c r="D146" s="35">
        <v>0.1037</v>
      </c>
      <c r="E146" s="35">
        <v>1.01E-2</v>
      </c>
      <c r="F146" s="35">
        <v>0.9919</v>
      </c>
      <c r="G146" s="35">
        <v>0.99709318999999996</v>
      </c>
      <c r="H146" s="35" t="s">
        <v>1124</v>
      </c>
    </row>
    <row r="147" spans="1:8">
      <c r="A147" s="35" t="s">
        <v>1318</v>
      </c>
      <c r="B147" s="35" t="s">
        <v>1131</v>
      </c>
      <c r="C147" s="35">
        <v>-1.7830000000000001E-3</v>
      </c>
      <c r="D147" s="35">
        <v>7.9530000000000003E-2</v>
      </c>
      <c r="E147" s="35">
        <v>-2.2419999999999999E-2</v>
      </c>
      <c r="F147" s="35">
        <v>0.98209999999999997</v>
      </c>
      <c r="G147" s="35">
        <v>0.99243789999999998</v>
      </c>
      <c r="H147" s="35" t="s">
        <v>1106</v>
      </c>
    </row>
    <row r="148" spans="1:8">
      <c r="A148" s="35" t="s">
        <v>1318</v>
      </c>
      <c r="B148" s="35" t="s">
        <v>1161</v>
      </c>
      <c r="C148" s="35">
        <v>-3.6310000000000001E-3</v>
      </c>
      <c r="D148" s="35">
        <v>3.3619999999999997E-2</v>
      </c>
      <c r="E148" s="35">
        <v>-0.108</v>
      </c>
      <c r="F148" s="35">
        <v>0.91400000000000003</v>
      </c>
      <c r="G148" s="35">
        <v>0.95895081999999998</v>
      </c>
      <c r="H148" s="35" t="s">
        <v>1120</v>
      </c>
    </row>
    <row r="149" spans="1:8">
      <c r="A149" s="35" t="s">
        <v>1318</v>
      </c>
      <c r="B149" s="35" t="s">
        <v>1184</v>
      </c>
      <c r="C149" s="35">
        <v>-4.5840000000000004E-3</v>
      </c>
      <c r="D149" s="35">
        <v>4.095E-2</v>
      </c>
      <c r="E149" s="35">
        <v>-0.1119</v>
      </c>
      <c r="F149" s="35">
        <v>0.91090000000000004</v>
      </c>
      <c r="G149" s="35">
        <v>0.95895081999999998</v>
      </c>
      <c r="H149" s="35" t="s">
        <v>1153</v>
      </c>
    </row>
    <row r="150" spans="1:8">
      <c r="A150" s="35" t="s">
        <v>1318</v>
      </c>
      <c r="B150" s="35" t="s">
        <v>1134</v>
      </c>
      <c r="C150" s="35">
        <v>-9.8519999999999996E-3</v>
      </c>
      <c r="D150" s="35">
        <v>9.9070000000000005E-2</v>
      </c>
      <c r="E150" s="35">
        <v>-9.9449999999999997E-2</v>
      </c>
      <c r="F150" s="35">
        <v>0.92079999999999995</v>
      </c>
      <c r="G150" s="35">
        <v>0.96083478</v>
      </c>
      <c r="H150" s="35" t="s">
        <v>1133</v>
      </c>
    </row>
    <row r="151" spans="1:8">
      <c r="A151" s="35" t="s">
        <v>1318</v>
      </c>
      <c r="B151" s="35" t="s">
        <v>1197</v>
      </c>
      <c r="C151" s="35">
        <v>-1.039E-2</v>
      </c>
      <c r="D151" s="35">
        <v>5.0909999999999997E-2</v>
      </c>
      <c r="E151" s="35">
        <v>0.20419999999999999</v>
      </c>
      <c r="F151" s="35">
        <v>0.83819999999999995</v>
      </c>
      <c r="G151" s="35">
        <v>0.92105143</v>
      </c>
      <c r="H151" s="35" t="s">
        <v>1155</v>
      </c>
    </row>
    <row r="152" spans="1:8">
      <c r="A152" s="35" t="s">
        <v>1318</v>
      </c>
      <c r="B152" s="35" t="s">
        <v>1125</v>
      </c>
      <c r="C152" s="35">
        <v>-1.278E-2</v>
      </c>
      <c r="D152" s="35">
        <v>7.9960000000000003E-2</v>
      </c>
      <c r="E152" s="35">
        <v>-0.1598</v>
      </c>
      <c r="F152" s="35">
        <v>0.87309999999999999</v>
      </c>
      <c r="G152" s="35">
        <v>0.93897653999999997</v>
      </c>
      <c r="H152" s="35" t="s">
        <v>1104</v>
      </c>
    </row>
    <row r="153" spans="1:8">
      <c r="A153" s="35" t="s">
        <v>1318</v>
      </c>
      <c r="B153" s="35" t="s">
        <v>1141</v>
      </c>
      <c r="C153" s="35">
        <v>-1.583E-2</v>
      </c>
      <c r="D153" s="35">
        <v>3.9050000000000001E-2</v>
      </c>
      <c r="E153" s="35">
        <v>-0.40529999999999999</v>
      </c>
      <c r="F153" s="35">
        <v>0.68530000000000002</v>
      </c>
      <c r="G153" s="35">
        <v>0.83892993999999999</v>
      </c>
      <c r="H153" s="35" t="s">
        <v>1129</v>
      </c>
    </row>
    <row r="154" spans="1:8">
      <c r="A154" s="35" t="s">
        <v>1318</v>
      </c>
      <c r="B154" s="35" t="s">
        <v>1160</v>
      </c>
      <c r="C154" s="35">
        <v>-2.111E-2</v>
      </c>
      <c r="D154" s="35">
        <v>4.5589999999999999E-2</v>
      </c>
      <c r="E154" s="35">
        <v>-0.46300000000000002</v>
      </c>
      <c r="F154" s="35">
        <v>0.64339999999999997</v>
      </c>
      <c r="G154" s="35">
        <v>0.80740392000000005</v>
      </c>
      <c r="H154" s="35" t="s">
        <v>1124</v>
      </c>
    </row>
    <row r="155" spans="1:8">
      <c r="A155" s="35" t="s">
        <v>1318</v>
      </c>
      <c r="B155" s="35" t="s">
        <v>1196</v>
      </c>
      <c r="C155" s="35">
        <v>-2.2589999999999999E-2</v>
      </c>
      <c r="D155" s="35">
        <v>5.7919999999999999E-2</v>
      </c>
      <c r="E155" s="35">
        <v>-0.39</v>
      </c>
      <c r="F155" s="35">
        <v>0.6966</v>
      </c>
      <c r="G155" s="35">
        <v>0.84650126999999997</v>
      </c>
      <c r="H155" s="35" t="s">
        <v>1129</v>
      </c>
    </row>
    <row r="156" spans="1:8">
      <c r="A156" s="35" t="s">
        <v>1318</v>
      </c>
      <c r="B156" s="35" t="s">
        <v>1114</v>
      </c>
      <c r="C156" s="35">
        <v>-2.3449999999999999E-2</v>
      </c>
      <c r="D156" s="35">
        <v>4.6829999999999997E-2</v>
      </c>
      <c r="E156" s="35">
        <v>-0.50080000000000002</v>
      </c>
      <c r="F156" s="35">
        <v>0.61650000000000005</v>
      </c>
      <c r="G156" s="35">
        <v>0.79441611000000001</v>
      </c>
      <c r="H156" s="35" t="s">
        <v>1115</v>
      </c>
    </row>
    <row r="157" spans="1:8">
      <c r="A157" s="35" t="s">
        <v>1318</v>
      </c>
      <c r="B157" s="35" t="s">
        <v>1186</v>
      </c>
      <c r="C157" s="35">
        <v>-2.9850000000000002E-2</v>
      </c>
      <c r="D157" s="35">
        <v>4.0930000000000001E-2</v>
      </c>
      <c r="E157" s="35">
        <v>-0.72929999999999995</v>
      </c>
      <c r="F157" s="35">
        <v>0.46579999999999999</v>
      </c>
      <c r="G157" s="35">
        <v>0.67243308000000002</v>
      </c>
      <c r="H157" s="35" t="s">
        <v>1155</v>
      </c>
    </row>
    <row r="158" spans="1:8">
      <c r="A158" s="35" t="s">
        <v>1318</v>
      </c>
      <c r="B158" s="35" t="s">
        <v>1179</v>
      </c>
      <c r="C158" s="35">
        <v>-4.2500000000000003E-2</v>
      </c>
      <c r="D158" s="35">
        <v>5.3650000000000003E-2</v>
      </c>
      <c r="E158" s="35">
        <v>-0.79220000000000002</v>
      </c>
      <c r="F158" s="35">
        <v>0.42830000000000001</v>
      </c>
      <c r="G158" s="35">
        <v>0.64750865999999996</v>
      </c>
      <c r="H158" s="35" t="s">
        <v>1098</v>
      </c>
    </row>
    <row r="159" spans="1:8">
      <c r="A159" s="35" t="s">
        <v>1318</v>
      </c>
      <c r="B159" s="35" t="s">
        <v>1174</v>
      </c>
      <c r="C159" s="35">
        <v>-4.2889999999999998E-2</v>
      </c>
      <c r="D159" s="35">
        <v>3.7539999999999997E-2</v>
      </c>
      <c r="E159" s="35">
        <v>-1.143</v>
      </c>
      <c r="F159" s="35">
        <v>0.25319999999999998</v>
      </c>
      <c r="G159" s="35">
        <v>0.46744615</v>
      </c>
      <c r="H159" s="35" t="s">
        <v>1100</v>
      </c>
    </row>
    <row r="160" spans="1:8">
      <c r="A160" s="35" t="s">
        <v>1318</v>
      </c>
      <c r="B160" s="35" t="s">
        <v>1117</v>
      </c>
      <c r="C160" s="35">
        <v>-5.3339999999999999E-2</v>
      </c>
      <c r="D160" s="35">
        <v>8.9450000000000002E-2</v>
      </c>
      <c r="E160" s="35">
        <v>-0.59640000000000004</v>
      </c>
      <c r="F160" s="35">
        <v>0.55089999999999995</v>
      </c>
      <c r="G160" s="35">
        <v>0.74651747999999996</v>
      </c>
      <c r="H160" s="35" t="s">
        <v>1115</v>
      </c>
    </row>
    <row r="161" spans="1:8">
      <c r="A161" s="35" t="s">
        <v>1318</v>
      </c>
      <c r="B161" s="35" t="s">
        <v>1194</v>
      </c>
      <c r="C161" s="35">
        <v>-5.577E-2</v>
      </c>
      <c r="D161" s="35">
        <v>6.2309999999999997E-2</v>
      </c>
      <c r="E161" s="35">
        <v>-0.89510000000000001</v>
      </c>
      <c r="F161" s="35">
        <v>0.37069999999999997</v>
      </c>
      <c r="G161" s="35">
        <v>0.58481311999999996</v>
      </c>
      <c r="H161" s="35" t="s">
        <v>1129</v>
      </c>
    </row>
    <row r="162" spans="1:8">
      <c r="A162" s="35" t="s">
        <v>1318</v>
      </c>
      <c r="B162" s="35" t="s">
        <v>1195</v>
      </c>
      <c r="C162" s="35">
        <v>-5.9360000000000003E-2</v>
      </c>
      <c r="D162" s="35">
        <v>4.1480000000000003E-2</v>
      </c>
      <c r="E162" s="35">
        <v>1.431</v>
      </c>
      <c r="F162" s="35">
        <v>0.15229999999999999</v>
      </c>
      <c r="G162" s="35">
        <v>0.33992727</v>
      </c>
      <c r="H162" s="35" t="s">
        <v>1129</v>
      </c>
    </row>
    <row r="163" spans="1:8">
      <c r="A163" s="35" t="s">
        <v>1318</v>
      </c>
      <c r="B163" s="35" t="s">
        <v>1116</v>
      </c>
      <c r="C163" s="35">
        <v>-6.547E-2</v>
      </c>
      <c r="D163" s="35">
        <v>4.1939999999999998E-2</v>
      </c>
      <c r="E163" s="35">
        <v>-1.5609999999999999</v>
      </c>
      <c r="F163" s="35">
        <v>0.11849999999999999</v>
      </c>
      <c r="G163" s="35">
        <v>0.28088889</v>
      </c>
      <c r="H163" s="35" t="s">
        <v>1115</v>
      </c>
    </row>
    <row r="164" spans="1:8">
      <c r="A164" s="35" t="s">
        <v>1318</v>
      </c>
      <c r="B164" s="35" t="s">
        <v>1169</v>
      </c>
      <c r="C164" s="35">
        <v>-6.5540000000000001E-2</v>
      </c>
      <c r="D164" s="35">
        <v>4.0189999999999997E-2</v>
      </c>
      <c r="E164" s="35">
        <v>-1.631</v>
      </c>
      <c r="F164" s="35">
        <v>0.10299999999999999</v>
      </c>
      <c r="G164" s="35">
        <v>0.25353846000000002</v>
      </c>
      <c r="H164" s="35" t="s">
        <v>1098</v>
      </c>
    </row>
    <row r="165" spans="1:8">
      <c r="A165" s="35" t="s">
        <v>1318</v>
      </c>
      <c r="B165" s="35" t="s">
        <v>1143</v>
      </c>
      <c r="C165" s="35">
        <v>-7.0199999999999999E-2</v>
      </c>
      <c r="D165" s="35">
        <v>4.947E-2</v>
      </c>
      <c r="E165" s="35">
        <v>-1.419</v>
      </c>
      <c r="F165" s="35">
        <v>0.15579999999999999</v>
      </c>
      <c r="G165" s="35">
        <v>0.33992727</v>
      </c>
      <c r="H165" s="35" t="s">
        <v>1144</v>
      </c>
    </row>
    <row r="166" spans="1:8">
      <c r="A166" s="35" t="s">
        <v>1318</v>
      </c>
      <c r="B166" s="35" t="s">
        <v>1198</v>
      </c>
      <c r="C166" s="35">
        <v>-8.0769999999999995E-2</v>
      </c>
      <c r="D166" s="35">
        <v>5.9400000000000001E-2</v>
      </c>
      <c r="E166" s="35">
        <v>-1.36</v>
      </c>
      <c r="F166" s="35">
        <v>0.1739</v>
      </c>
      <c r="G166" s="35">
        <v>0.35724254999999999</v>
      </c>
      <c r="H166" s="35" t="s">
        <v>1155</v>
      </c>
    </row>
    <row r="167" spans="1:8">
      <c r="A167" s="35" t="s">
        <v>1318</v>
      </c>
      <c r="B167" s="35" t="s">
        <v>1182</v>
      </c>
      <c r="C167" s="35">
        <v>-8.1790000000000002E-2</v>
      </c>
      <c r="D167" s="35">
        <v>8.8889999999999997E-2</v>
      </c>
      <c r="E167" s="35">
        <v>-0.92020000000000002</v>
      </c>
      <c r="F167" s="35">
        <v>0.35749999999999998</v>
      </c>
      <c r="G167" s="35">
        <v>0.58143999999999996</v>
      </c>
      <c r="H167" s="35" t="s">
        <v>1098</v>
      </c>
    </row>
    <row r="168" spans="1:8">
      <c r="A168" s="35" t="s">
        <v>1318</v>
      </c>
      <c r="B168" s="35" t="s">
        <v>1099</v>
      </c>
      <c r="C168" s="35">
        <v>-8.6050000000000001E-2</v>
      </c>
      <c r="D168" s="35">
        <v>4.301E-2</v>
      </c>
      <c r="E168" s="35">
        <v>-2.0009999999999999</v>
      </c>
      <c r="F168" s="35">
        <v>4.5440000000000001E-2</v>
      </c>
      <c r="G168" s="35">
        <v>0.14563200000000001</v>
      </c>
      <c r="H168" s="35" t="s">
        <v>1100</v>
      </c>
    </row>
    <row r="169" spans="1:8">
      <c r="A169" s="35" t="s">
        <v>1318</v>
      </c>
      <c r="B169" s="35" t="s">
        <v>1110</v>
      </c>
      <c r="C169" s="35">
        <v>-8.6099999999999996E-2</v>
      </c>
      <c r="D169" s="35">
        <v>9.2060000000000003E-2</v>
      </c>
      <c r="E169" s="35">
        <v>-0.93540000000000001</v>
      </c>
      <c r="F169" s="35">
        <v>0.34960000000000002</v>
      </c>
      <c r="G169" s="35">
        <v>0.57403077000000002</v>
      </c>
      <c r="H169" s="35" t="s">
        <v>1109</v>
      </c>
    </row>
    <row r="170" spans="1:8">
      <c r="A170" s="35" t="s">
        <v>1318</v>
      </c>
      <c r="B170" s="35" t="s">
        <v>1187</v>
      </c>
      <c r="C170" s="35">
        <v>-8.7120000000000003E-2</v>
      </c>
      <c r="D170" s="35">
        <v>5.2940000000000001E-2</v>
      </c>
      <c r="E170" s="35">
        <v>-1.6459999999999999</v>
      </c>
      <c r="F170" s="35">
        <v>9.9860000000000004E-2</v>
      </c>
      <c r="G170" s="35">
        <v>0.24900156000000001</v>
      </c>
      <c r="H170" s="35" t="s">
        <v>1104</v>
      </c>
    </row>
    <row r="171" spans="1:8">
      <c r="A171" s="35" t="s">
        <v>1318</v>
      </c>
      <c r="B171" s="35" t="s">
        <v>1145</v>
      </c>
      <c r="C171" s="35">
        <v>-8.9010000000000006E-2</v>
      </c>
      <c r="D171" s="35">
        <v>5.8540000000000002E-2</v>
      </c>
      <c r="E171" s="35">
        <v>-1.5209999999999999</v>
      </c>
      <c r="F171" s="35">
        <v>0.12839999999999999</v>
      </c>
      <c r="G171" s="35">
        <v>0.29702169</v>
      </c>
      <c r="H171" s="35" t="s">
        <v>1144</v>
      </c>
    </row>
    <row r="172" spans="1:8">
      <c r="A172" s="35" t="s">
        <v>1318</v>
      </c>
      <c r="B172" s="35" t="s">
        <v>1111</v>
      </c>
      <c r="C172" s="35">
        <v>-8.9700000000000002E-2</v>
      </c>
      <c r="D172" s="35">
        <v>5.5620000000000003E-2</v>
      </c>
      <c r="E172" s="35">
        <v>-1.613</v>
      </c>
      <c r="F172" s="35">
        <v>0.10680000000000001</v>
      </c>
      <c r="G172" s="35">
        <v>0.25944</v>
      </c>
      <c r="H172" s="35" t="s">
        <v>1098</v>
      </c>
    </row>
    <row r="173" spans="1:8">
      <c r="A173" s="35" t="s">
        <v>1318</v>
      </c>
      <c r="B173" s="35" t="s">
        <v>1167</v>
      </c>
      <c r="C173" s="35">
        <v>-9.5600000000000004E-2</v>
      </c>
      <c r="D173" s="35">
        <v>4.3279999999999999E-2</v>
      </c>
      <c r="E173" s="35">
        <v>-2.2090000000000001</v>
      </c>
      <c r="F173" s="35">
        <v>2.7189999999999999E-2</v>
      </c>
      <c r="G173" s="35">
        <v>9.8499619999999996E-2</v>
      </c>
      <c r="H173" s="35" t="s">
        <v>1153</v>
      </c>
    </row>
    <row r="174" spans="1:8">
      <c r="A174" s="35" t="s">
        <v>1318</v>
      </c>
      <c r="B174" s="35" t="s">
        <v>1103</v>
      </c>
      <c r="C174" s="35">
        <v>-9.8989999999999995E-2</v>
      </c>
      <c r="D174" s="35">
        <v>5.21E-2</v>
      </c>
      <c r="E174" s="35">
        <v>-1.9</v>
      </c>
      <c r="F174" s="35">
        <v>5.7419999999999999E-2</v>
      </c>
      <c r="G174" s="35">
        <v>0.17226</v>
      </c>
      <c r="H174" s="35" t="s">
        <v>1104</v>
      </c>
    </row>
    <row r="175" spans="1:8">
      <c r="A175" s="35" t="s">
        <v>1318</v>
      </c>
      <c r="B175" s="35" t="s">
        <v>1112</v>
      </c>
      <c r="C175" s="35">
        <v>-0.1116</v>
      </c>
      <c r="D175" s="35">
        <v>6.7750000000000005E-2</v>
      </c>
      <c r="E175" s="35">
        <v>-1.647</v>
      </c>
      <c r="F175" s="35">
        <v>9.955E-2</v>
      </c>
      <c r="G175" s="35">
        <v>0.24900156000000001</v>
      </c>
      <c r="H175" s="35" t="s">
        <v>1098</v>
      </c>
    </row>
    <row r="176" spans="1:8">
      <c r="A176" s="35" t="s">
        <v>1318</v>
      </c>
      <c r="B176" s="35" t="s">
        <v>1156</v>
      </c>
      <c r="C176" s="35">
        <v>-0.1152</v>
      </c>
      <c r="D176" s="35">
        <v>0.1691</v>
      </c>
      <c r="E176" s="35">
        <v>-0.68149999999999999</v>
      </c>
      <c r="F176" s="35">
        <v>0.4955</v>
      </c>
      <c r="G176" s="35">
        <v>0.70471110999999997</v>
      </c>
      <c r="H176" s="35" t="s">
        <v>1109</v>
      </c>
    </row>
    <row r="177" spans="1:8">
      <c r="A177" s="35" t="s">
        <v>1318</v>
      </c>
      <c r="B177" s="35" t="s">
        <v>1118</v>
      </c>
      <c r="C177" s="35">
        <v>-0.1203</v>
      </c>
      <c r="D177" s="35">
        <v>4.548E-2</v>
      </c>
      <c r="E177" s="35">
        <v>-2.6459999999999999</v>
      </c>
      <c r="F177" s="35">
        <v>8.1460000000000005E-3</v>
      </c>
      <c r="G177" s="35">
        <v>3.3277279999999999E-2</v>
      </c>
      <c r="H177" s="35" t="s">
        <v>1098</v>
      </c>
    </row>
    <row r="178" spans="1:8">
      <c r="A178" s="35" t="s">
        <v>1318</v>
      </c>
      <c r="B178" s="35" t="s">
        <v>1126</v>
      </c>
      <c r="C178" s="35">
        <v>-0.13489999999999999</v>
      </c>
      <c r="D178" s="35">
        <v>5.1990000000000001E-2</v>
      </c>
      <c r="E178" s="35">
        <v>-2.5939999999999999</v>
      </c>
      <c r="F178" s="35">
        <v>9.4730000000000005E-3</v>
      </c>
      <c r="G178" s="35">
        <v>3.7118690000000003E-2</v>
      </c>
      <c r="H178" s="35" t="s">
        <v>1104</v>
      </c>
    </row>
    <row r="179" spans="1:8">
      <c r="A179" s="35" t="s">
        <v>1318</v>
      </c>
      <c r="B179" s="35" t="s">
        <v>1173</v>
      </c>
      <c r="C179" s="35">
        <v>-0.15040000000000001</v>
      </c>
      <c r="D179" s="35">
        <v>7.3130000000000001E-2</v>
      </c>
      <c r="E179" s="35">
        <v>-2.056</v>
      </c>
      <c r="F179" s="35">
        <v>3.9789999999999999E-2</v>
      </c>
      <c r="G179" s="35">
        <v>0.13642286000000001</v>
      </c>
      <c r="H179" s="35" t="s">
        <v>1106</v>
      </c>
    </row>
    <row r="180" spans="1:8">
      <c r="A180" s="35" t="s">
        <v>1318</v>
      </c>
      <c r="B180" s="35" t="s">
        <v>1193</v>
      </c>
      <c r="C180" s="35">
        <v>-0.15210000000000001</v>
      </c>
      <c r="D180" s="35">
        <v>4.8329999999999998E-2</v>
      </c>
      <c r="E180" s="35">
        <v>-3.1469999999999998</v>
      </c>
      <c r="F180" s="35">
        <v>1.652E-3</v>
      </c>
      <c r="G180" s="35">
        <v>8.8106699999999996E-3</v>
      </c>
      <c r="H180" s="35" t="s">
        <v>1100</v>
      </c>
    </row>
    <row r="181" spans="1:8">
      <c r="A181" s="35" t="s">
        <v>1318</v>
      </c>
      <c r="B181" s="35" t="s">
        <v>1171</v>
      </c>
      <c r="C181" s="35">
        <v>-0.15210000000000001</v>
      </c>
      <c r="D181" s="35">
        <v>0.1067</v>
      </c>
      <c r="E181" s="35">
        <v>-1.425</v>
      </c>
      <c r="F181" s="35">
        <v>0.1542</v>
      </c>
      <c r="G181" s="35">
        <v>0.33992727</v>
      </c>
      <c r="H181" s="35" t="s">
        <v>1155</v>
      </c>
    </row>
    <row r="182" spans="1:8">
      <c r="A182" s="35" t="s">
        <v>1318</v>
      </c>
      <c r="B182" s="35" t="s">
        <v>1185</v>
      </c>
      <c r="C182" s="35">
        <v>-0.15609999999999999</v>
      </c>
      <c r="D182" s="35">
        <v>3.8929999999999999E-2</v>
      </c>
      <c r="E182" s="35">
        <v>-4.0090000000000003</v>
      </c>
      <c r="F182" s="39">
        <v>6.0999999999999999E-5</v>
      </c>
      <c r="G182" s="35">
        <v>4.3398999999999998E-4</v>
      </c>
      <c r="H182" s="35" t="s">
        <v>1098</v>
      </c>
    </row>
    <row r="183" spans="1:8">
      <c r="A183" s="35" t="s">
        <v>1318</v>
      </c>
      <c r="B183" s="35" t="s">
        <v>1154</v>
      </c>
      <c r="C183" s="35">
        <v>-0.15759999999999999</v>
      </c>
      <c r="D183" s="35">
        <v>9.178E-2</v>
      </c>
      <c r="E183" s="35">
        <v>-1.7170000000000001</v>
      </c>
      <c r="F183" s="35">
        <v>8.591E-2</v>
      </c>
      <c r="G183" s="35">
        <v>0.23563886000000001</v>
      </c>
      <c r="H183" s="35" t="s">
        <v>1155</v>
      </c>
    </row>
    <row r="184" spans="1:8">
      <c r="A184" s="35" t="s">
        <v>1318</v>
      </c>
      <c r="B184" s="35" t="s">
        <v>1343</v>
      </c>
      <c r="C184" s="35">
        <v>-0.1812</v>
      </c>
      <c r="D184" s="35">
        <v>3.9460000000000002E-2</v>
      </c>
      <c r="E184" s="35">
        <v>4.593</v>
      </c>
      <c r="F184" s="39">
        <v>4.3699999999999997E-6</v>
      </c>
      <c r="G184" s="39">
        <v>5.24E-5</v>
      </c>
      <c r="H184" s="35" t="s">
        <v>1129</v>
      </c>
    </row>
    <row r="185" spans="1:8">
      <c r="A185" s="35" t="s">
        <v>1318</v>
      </c>
      <c r="B185" s="35" t="s">
        <v>1342</v>
      </c>
      <c r="C185" s="35">
        <v>-0.1817</v>
      </c>
      <c r="D185" s="35">
        <v>5.6689999999999997E-2</v>
      </c>
      <c r="E185" s="35">
        <v>3.206</v>
      </c>
      <c r="F185" s="35">
        <v>1.346E-3</v>
      </c>
      <c r="G185" s="35">
        <v>7.5483399999999997E-3</v>
      </c>
      <c r="H185" s="35" t="s">
        <v>1129</v>
      </c>
    </row>
    <row r="186" spans="1:8">
      <c r="A186" s="35" t="s">
        <v>1318</v>
      </c>
      <c r="B186" s="35" t="s">
        <v>1102</v>
      </c>
      <c r="C186" s="35">
        <v>-0.19089999999999999</v>
      </c>
      <c r="D186" s="35">
        <v>4.6539999999999998E-2</v>
      </c>
      <c r="E186" s="35">
        <v>-4.101</v>
      </c>
      <c r="F186" s="39">
        <v>4.1100000000000003E-5</v>
      </c>
      <c r="G186" s="35">
        <v>3.0365999999999998E-4</v>
      </c>
      <c r="H186" s="35" t="s">
        <v>1100</v>
      </c>
    </row>
    <row r="187" spans="1:8">
      <c r="A187" s="35" t="s">
        <v>1318</v>
      </c>
      <c r="B187" s="35" t="s">
        <v>1142</v>
      </c>
      <c r="C187" s="35">
        <v>-0.2132</v>
      </c>
      <c r="D187" s="35">
        <v>3.2489999999999998E-2</v>
      </c>
      <c r="E187" s="35">
        <v>-6.5620000000000003</v>
      </c>
      <c r="F187" s="39">
        <v>5.3200000000000001E-11</v>
      </c>
      <c r="G187" s="39">
        <v>1.6999999999999999E-9</v>
      </c>
      <c r="H187" s="35" t="s">
        <v>1129</v>
      </c>
    </row>
    <row r="188" spans="1:8">
      <c r="A188" s="35" t="s">
        <v>1318</v>
      </c>
      <c r="B188" s="35" t="s">
        <v>1176</v>
      </c>
      <c r="C188" s="35">
        <v>-0.24679999999999999</v>
      </c>
      <c r="D188" s="35">
        <v>4.0469999999999999E-2</v>
      </c>
      <c r="E188" s="35">
        <v>-6.0990000000000002</v>
      </c>
      <c r="F188" s="39">
        <v>1.07E-9</v>
      </c>
      <c r="G188" s="39">
        <v>2.5699999999999999E-8</v>
      </c>
      <c r="H188" s="35" t="s">
        <v>1129</v>
      </c>
    </row>
    <row r="189" spans="1:8">
      <c r="A189" s="35" t="s">
        <v>1318</v>
      </c>
      <c r="B189" s="35" t="s">
        <v>1178</v>
      </c>
      <c r="C189" s="35">
        <v>-0.25130000000000002</v>
      </c>
      <c r="D189" s="35">
        <v>4.299E-2</v>
      </c>
      <c r="E189" s="35">
        <v>-5.8460000000000001</v>
      </c>
      <c r="F189" s="39">
        <v>5.04E-9</v>
      </c>
      <c r="G189" s="39">
        <v>1.0700000000000001E-7</v>
      </c>
      <c r="H189" s="35" t="s">
        <v>1129</v>
      </c>
    </row>
    <row r="190" spans="1:8">
      <c r="A190" s="35" t="s">
        <v>1318</v>
      </c>
      <c r="B190" s="35" t="s">
        <v>1113</v>
      </c>
      <c r="C190" s="35">
        <v>-0.26719999999999999</v>
      </c>
      <c r="D190" s="35">
        <v>5.9049999999999998E-2</v>
      </c>
      <c r="E190" s="35">
        <v>-4.524</v>
      </c>
      <c r="F190" s="39">
        <v>6.0700000000000003E-6</v>
      </c>
      <c r="G190" s="39">
        <v>5.8199999999999998E-5</v>
      </c>
      <c r="H190" s="35" t="s">
        <v>1098</v>
      </c>
    </row>
    <row r="191" spans="1:8">
      <c r="A191" s="35" t="s">
        <v>1318</v>
      </c>
      <c r="B191" s="35" t="s">
        <v>1177</v>
      </c>
      <c r="C191" s="35">
        <v>-0.27760000000000001</v>
      </c>
      <c r="D191" s="35">
        <v>4.2259999999999999E-2</v>
      </c>
      <c r="E191" s="35">
        <v>-6.569</v>
      </c>
      <c r="F191" s="39">
        <v>5.0800000000000002E-11</v>
      </c>
      <c r="G191" s="39">
        <v>1.6999999999999999E-9</v>
      </c>
      <c r="H191" s="35" t="s">
        <v>1129</v>
      </c>
    </row>
    <row r="192" spans="1:8">
      <c r="A192" s="35" t="s">
        <v>1318</v>
      </c>
      <c r="B192" s="35" t="s">
        <v>1128</v>
      </c>
      <c r="C192" s="35">
        <v>-0.28360000000000002</v>
      </c>
      <c r="D192" s="35">
        <v>8.8650000000000007E-2</v>
      </c>
      <c r="E192" s="35">
        <v>-3.2</v>
      </c>
      <c r="F192" s="35">
        <v>1.3760000000000001E-3</v>
      </c>
      <c r="G192" s="35">
        <v>7.5483399999999997E-3</v>
      </c>
      <c r="H192" s="35" t="s">
        <v>1129</v>
      </c>
    </row>
    <row r="193" spans="1:8">
      <c r="A193" s="35" t="s">
        <v>1318</v>
      </c>
      <c r="B193" s="35" t="s">
        <v>1164</v>
      </c>
      <c r="C193" s="35">
        <v>-0.29299999999999998</v>
      </c>
      <c r="D193" s="35">
        <v>3.4270000000000002E-2</v>
      </c>
      <c r="E193" s="35">
        <v>-8.5489999999999995</v>
      </c>
      <c r="F193" s="39">
        <v>1.24E-17</v>
      </c>
      <c r="G193" s="39">
        <v>1.19E-15</v>
      </c>
      <c r="H193" s="35" t="s">
        <v>1129</v>
      </c>
    </row>
    <row r="194" spans="1:8">
      <c r="A194" s="35" t="s">
        <v>1318</v>
      </c>
      <c r="B194" s="35" t="s">
        <v>1180</v>
      </c>
      <c r="C194" s="35">
        <v>-0.31390000000000001</v>
      </c>
      <c r="D194" s="35">
        <v>6.8820000000000006E-2</v>
      </c>
      <c r="E194" s="35">
        <v>-4.5620000000000003</v>
      </c>
      <c r="F194" s="39">
        <v>5.0699999999999997E-6</v>
      </c>
      <c r="G194" s="39">
        <v>5.4400000000000001E-5</v>
      </c>
      <c r="H194" s="35" t="s">
        <v>1106</v>
      </c>
    </row>
    <row r="195" spans="1:8">
      <c r="A195" s="35" t="s">
        <v>1318</v>
      </c>
      <c r="B195" s="35" t="s">
        <v>1137</v>
      </c>
      <c r="C195" s="35">
        <v>-0.34839999999999999</v>
      </c>
      <c r="D195" s="35">
        <v>4.6190000000000002E-2</v>
      </c>
      <c r="E195" s="35">
        <v>-7.5410000000000004</v>
      </c>
      <c r="F195" s="39">
        <v>4.6599999999999998E-14</v>
      </c>
      <c r="G195" s="39">
        <v>2.2400000000000001E-12</v>
      </c>
      <c r="H195" s="35" t="s">
        <v>1129</v>
      </c>
    </row>
  </sheetData>
  <sortState xmlns:xlrd2="http://schemas.microsoft.com/office/spreadsheetml/2017/richdata2" ref="A100:H195">
    <sortCondition descending="1" ref="C100:C195"/>
  </sortState>
  <phoneticPr fontId="2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38A2-CADC-AC4A-B655-424CE9E49637}">
  <dimension ref="A1:H13"/>
  <sheetViews>
    <sheetView workbookViewId="0">
      <selection activeCell="A2" sqref="A2"/>
    </sheetView>
  </sheetViews>
  <sheetFormatPr baseColWidth="10" defaultRowHeight="16"/>
  <cols>
    <col min="1" max="1" width="12" bestFit="1" customWidth="1"/>
    <col min="2" max="2" width="41.5" bestFit="1" customWidth="1"/>
    <col min="3" max="3" width="17.83203125" bestFit="1" customWidth="1"/>
    <col min="5" max="5" width="13" bestFit="1" customWidth="1"/>
    <col min="7" max="8" width="15.1640625" customWidth="1"/>
  </cols>
  <sheetData>
    <row r="1" spans="1:8" s="61" customFormat="1" ht="21">
      <c r="A1" s="60" t="s">
        <v>1752</v>
      </c>
    </row>
    <row r="3" spans="1:8">
      <c r="C3" s="15" t="s">
        <v>322</v>
      </c>
      <c r="D3" s="15" t="s">
        <v>49</v>
      </c>
      <c r="E3" s="15" t="s">
        <v>323</v>
      </c>
      <c r="F3" s="15" t="s">
        <v>49</v>
      </c>
      <c r="G3" s="15" t="s">
        <v>321</v>
      </c>
      <c r="H3" s="15" t="s">
        <v>49</v>
      </c>
    </row>
    <row r="4" spans="1:8">
      <c r="B4" s="5" t="s">
        <v>7</v>
      </c>
      <c r="C4" s="7">
        <v>-6.1999999999999998E-3</v>
      </c>
      <c r="D4" s="7">
        <v>3.4200000000000001E-2</v>
      </c>
      <c r="E4" s="7">
        <v>0.01</v>
      </c>
      <c r="F4" s="7">
        <v>1.2699999999999999E-2</v>
      </c>
      <c r="G4" t="s">
        <v>309</v>
      </c>
      <c r="H4" t="s">
        <v>309</v>
      </c>
    </row>
    <row r="5" spans="1:8">
      <c r="B5" s="5" t="s">
        <v>10</v>
      </c>
      <c r="C5" s="7">
        <v>0.1852</v>
      </c>
      <c r="D5" s="7">
        <v>5.0099999999999999E-2</v>
      </c>
      <c r="E5" s="7">
        <v>9.6199999999999994E-2</v>
      </c>
      <c r="F5" s="7">
        <v>2.6499999999999999E-2</v>
      </c>
      <c r="G5">
        <v>0.66520000000000001</v>
      </c>
      <c r="H5">
        <v>0.1961</v>
      </c>
    </row>
    <row r="6" spans="1:8">
      <c r="B6" s="5" t="s">
        <v>17</v>
      </c>
      <c r="C6" s="7">
        <v>0.1191</v>
      </c>
      <c r="D6" s="7">
        <v>2.86E-2</v>
      </c>
      <c r="E6" s="7">
        <v>0.1174</v>
      </c>
      <c r="F6" s="7">
        <v>2.3900000000000001E-2</v>
      </c>
      <c r="G6">
        <v>0.85389999999999999</v>
      </c>
      <c r="H6">
        <v>0.16719999999999999</v>
      </c>
    </row>
    <row r="7" spans="1:8">
      <c r="B7" s="5" t="s">
        <v>24</v>
      </c>
      <c r="C7" s="7">
        <v>7.8299999999999995E-2</v>
      </c>
      <c r="D7" s="7">
        <v>2.3E-2</v>
      </c>
      <c r="E7" s="7">
        <v>9.8400000000000001E-2</v>
      </c>
      <c r="F7" s="7">
        <v>1.72E-2</v>
      </c>
      <c r="G7">
        <v>0.32340000000000002</v>
      </c>
      <c r="H7">
        <v>0.1719</v>
      </c>
    </row>
    <row r="8" spans="1:8">
      <c r="B8" s="5" t="s">
        <v>29</v>
      </c>
      <c r="C8" s="7">
        <v>4.3200000000000002E-2</v>
      </c>
      <c r="D8" s="7">
        <v>4.1300000000000003E-2</v>
      </c>
      <c r="E8" s="7">
        <v>4.3900000000000002E-2</v>
      </c>
      <c r="F8" s="7">
        <v>4.0300000000000002E-2</v>
      </c>
      <c r="G8">
        <v>3.5084</v>
      </c>
      <c r="H8">
        <v>0.71519999999999995</v>
      </c>
    </row>
    <row r="9" spans="1:8">
      <c r="B9" s="5" t="s">
        <v>50</v>
      </c>
      <c r="C9" s="7">
        <v>8.72E-2</v>
      </c>
      <c r="D9" s="7">
        <v>4.1399999999999999E-2</v>
      </c>
      <c r="E9" s="7">
        <v>7.7499999999999999E-2</v>
      </c>
      <c r="F9" s="7">
        <v>6.4600000000000005E-2</v>
      </c>
      <c r="G9">
        <v>0.84930000000000005</v>
      </c>
      <c r="H9">
        <v>0.42770000000000002</v>
      </c>
    </row>
    <row r="10" spans="1:8">
      <c r="B10" s="5" t="s">
        <v>36</v>
      </c>
      <c r="C10" s="7">
        <v>9.4700000000000006E-2</v>
      </c>
      <c r="D10" s="7">
        <v>1.8599999999999998E-2</v>
      </c>
      <c r="E10" s="7">
        <v>8.2000000000000003E-2</v>
      </c>
      <c r="F10" s="7">
        <v>3.1199999999999999E-2</v>
      </c>
      <c r="G10">
        <v>0.16639999999999999</v>
      </c>
      <c r="H10">
        <v>0.1653</v>
      </c>
    </row>
    <row r="11" spans="1:8">
      <c r="B11" s="5" t="s">
        <v>51</v>
      </c>
      <c r="C11" s="7">
        <v>5.1200000000000002E-2</v>
      </c>
      <c r="D11" s="7">
        <v>5.9900000000000002E-2</v>
      </c>
      <c r="E11" s="7">
        <v>-2.8500000000000001E-2</v>
      </c>
      <c r="F11" s="7">
        <v>4.9799999999999997E-2</v>
      </c>
      <c r="G11" t="s">
        <v>309</v>
      </c>
      <c r="H11" t="s">
        <v>309</v>
      </c>
    </row>
    <row r="12" spans="1:8">
      <c r="B12" s="5" t="s">
        <v>39</v>
      </c>
      <c r="C12" s="7">
        <v>1.9E-2</v>
      </c>
      <c r="D12" s="7">
        <v>3.0700000000000002E-2</v>
      </c>
      <c r="E12" s="7">
        <v>5.2900000000000003E-2</v>
      </c>
      <c r="F12" s="7">
        <v>1.2500000000000001E-2</v>
      </c>
      <c r="G12">
        <v>0.14849999999999999</v>
      </c>
      <c r="H12">
        <v>0.44209999999999999</v>
      </c>
    </row>
    <row r="13" spans="1:8">
      <c r="B13" s="5" t="s">
        <v>52</v>
      </c>
      <c r="C13" s="7">
        <v>3.85E-2</v>
      </c>
      <c r="D13" s="7">
        <v>2.86E-2</v>
      </c>
      <c r="E13" s="7">
        <v>5.1700000000000003E-2</v>
      </c>
      <c r="F13" s="7">
        <v>2.64E-2</v>
      </c>
      <c r="G13">
        <v>0.93720000000000003</v>
      </c>
      <c r="H13">
        <v>0.4279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C49F-CC07-0E4E-B9CD-68C1397F42C2}">
  <dimension ref="A1:E443"/>
  <sheetViews>
    <sheetView workbookViewId="0">
      <selection activeCell="E14" sqref="E14"/>
    </sheetView>
  </sheetViews>
  <sheetFormatPr baseColWidth="10" defaultRowHeight="16"/>
  <cols>
    <col min="1" max="1" width="31.83203125" bestFit="1" customWidth="1"/>
    <col min="2" max="2" width="38" customWidth="1"/>
  </cols>
  <sheetData>
    <row r="1" spans="1:5" s="61" customFormat="1" ht="21">
      <c r="A1" s="60" t="s">
        <v>1751</v>
      </c>
    </row>
    <row r="2" spans="1:5" s="1" customFormat="1">
      <c r="A2" s="1" t="s">
        <v>331</v>
      </c>
      <c r="B2" s="1" t="s">
        <v>332</v>
      </c>
      <c r="C2" s="1" t="s">
        <v>333</v>
      </c>
      <c r="D2" s="1" t="s">
        <v>334</v>
      </c>
      <c r="E2" s="1" t="s">
        <v>335</v>
      </c>
    </row>
    <row r="3" spans="1:5">
      <c r="A3" t="s">
        <v>336</v>
      </c>
      <c r="B3" t="s">
        <v>337</v>
      </c>
      <c r="C3" t="s">
        <v>338</v>
      </c>
      <c r="D3" t="s">
        <v>339</v>
      </c>
      <c r="E3" t="s">
        <v>339</v>
      </c>
    </row>
    <row r="4" spans="1:5">
      <c r="A4" t="s">
        <v>340</v>
      </c>
      <c r="B4" t="s">
        <v>337</v>
      </c>
      <c r="C4" t="s">
        <v>341</v>
      </c>
      <c r="D4" t="s">
        <v>339</v>
      </c>
      <c r="E4" t="s">
        <v>339</v>
      </c>
    </row>
    <row r="5" spans="1:5">
      <c r="A5" t="s">
        <v>342</v>
      </c>
      <c r="B5" t="s">
        <v>343</v>
      </c>
      <c r="C5" t="s">
        <v>344</v>
      </c>
      <c r="D5" t="s">
        <v>339</v>
      </c>
      <c r="E5" t="s">
        <v>345</v>
      </c>
    </row>
    <row r="6" spans="1:5">
      <c r="A6" t="s">
        <v>346</v>
      </c>
      <c r="B6" t="s">
        <v>343</v>
      </c>
      <c r="C6" t="s">
        <v>347</v>
      </c>
      <c r="D6" t="s">
        <v>339</v>
      </c>
      <c r="E6" t="s">
        <v>345</v>
      </c>
    </row>
    <row r="7" spans="1:5">
      <c r="A7" t="s">
        <v>348</v>
      </c>
      <c r="B7" t="s">
        <v>349</v>
      </c>
      <c r="C7" t="s">
        <v>350</v>
      </c>
      <c r="D7" t="s">
        <v>339</v>
      </c>
      <c r="E7" t="s">
        <v>345</v>
      </c>
    </row>
    <row r="8" spans="1:5">
      <c r="A8" t="s">
        <v>351</v>
      </c>
      <c r="B8" t="s">
        <v>349</v>
      </c>
      <c r="C8" t="s">
        <v>352</v>
      </c>
      <c r="D8" t="s">
        <v>339</v>
      </c>
      <c r="E8" t="s">
        <v>345</v>
      </c>
    </row>
    <row r="9" spans="1:5">
      <c r="A9" t="s">
        <v>353</v>
      </c>
      <c r="B9" t="s">
        <v>354</v>
      </c>
      <c r="C9" t="s">
        <v>355</v>
      </c>
      <c r="D9" t="s">
        <v>339</v>
      </c>
      <c r="E9" t="s">
        <v>345</v>
      </c>
    </row>
    <row r="10" spans="1:5">
      <c r="A10" t="s">
        <v>356</v>
      </c>
      <c r="B10" t="s">
        <v>354</v>
      </c>
      <c r="C10" t="s">
        <v>357</v>
      </c>
      <c r="D10" t="s">
        <v>339</v>
      </c>
      <c r="E10" t="s">
        <v>345</v>
      </c>
    </row>
    <row r="11" spans="1:5">
      <c r="A11" t="s">
        <v>358</v>
      </c>
      <c r="B11" t="s">
        <v>359</v>
      </c>
      <c r="C11" t="s">
        <v>360</v>
      </c>
      <c r="D11" t="s">
        <v>339</v>
      </c>
      <c r="E11" t="s">
        <v>345</v>
      </c>
    </row>
    <row r="12" spans="1:5">
      <c r="A12" t="s">
        <v>361</v>
      </c>
      <c r="B12" t="s">
        <v>362</v>
      </c>
      <c r="C12" t="s">
        <v>363</v>
      </c>
      <c r="D12" t="s">
        <v>339</v>
      </c>
      <c r="E12" t="s">
        <v>345</v>
      </c>
    </row>
    <row r="13" spans="1:5">
      <c r="A13" t="s">
        <v>364</v>
      </c>
      <c r="B13" t="s">
        <v>362</v>
      </c>
      <c r="C13" t="s">
        <v>365</v>
      </c>
      <c r="D13" t="s">
        <v>339</v>
      </c>
      <c r="E13" t="s">
        <v>345</v>
      </c>
    </row>
    <row r="14" spans="1:5">
      <c r="A14" t="s">
        <v>366</v>
      </c>
      <c r="B14" t="s">
        <v>367</v>
      </c>
      <c r="C14" t="s">
        <v>368</v>
      </c>
      <c r="D14" t="s">
        <v>339</v>
      </c>
      <c r="E14" t="s">
        <v>345</v>
      </c>
    </row>
    <row r="15" spans="1:5">
      <c r="A15" t="s">
        <v>369</v>
      </c>
      <c r="B15" t="s">
        <v>367</v>
      </c>
      <c r="C15" t="s">
        <v>370</v>
      </c>
      <c r="D15" t="s">
        <v>339</v>
      </c>
      <c r="E15" t="s">
        <v>345</v>
      </c>
    </row>
    <row r="16" spans="1:5">
      <c r="A16" t="s">
        <v>371</v>
      </c>
      <c r="B16" t="s">
        <v>372</v>
      </c>
      <c r="C16" t="s">
        <v>373</v>
      </c>
      <c r="D16" t="s">
        <v>339</v>
      </c>
      <c r="E16" t="s">
        <v>345</v>
      </c>
    </row>
    <row r="17" spans="1:5">
      <c r="A17" t="s">
        <v>374</v>
      </c>
      <c r="B17" t="s">
        <v>375</v>
      </c>
      <c r="C17" t="s">
        <v>376</v>
      </c>
      <c r="D17" t="s">
        <v>339</v>
      </c>
      <c r="E17" t="s">
        <v>345</v>
      </c>
    </row>
    <row r="18" spans="1:5">
      <c r="A18" t="s">
        <v>377</v>
      </c>
      <c r="B18" t="s">
        <v>378</v>
      </c>
      <c r="C18" t="s">
        <v>379</v>
      </c>
      <c r="D18" t="s">
        <v>339</v>
      </c>
      <c r="E18" t="s">
        <v>345</v>
      </c>
    </row>
    <row r="19" spans="1:5">
      <c r="A19" t="s">
        <v>380</v>
      </c>
      <c r="B19" t="s">
        <v>381</v>
      </c>
      <c r="C19" t="s">
        <v>382</v>
      </c>
      <c r="D19" t="s">
        <v>339</v>
      </c>
      <c r="E19" t="s">
        <v>345</v>
      </c>
    </row>
    <row r="20" spans="1:5">
      <c r="A20" t="s">
        <v>383</v>
      </c>
      <c r="B20" t="s">
        <v>381</v>
      </c>
      <c r="C20" t="s">
        <v>384</v>
      </c>
      <c r="D20" t="s">
        <v>339</v>
      </c>
      <c r="E20" t="s">
        <v>345</v>
      </c>
    </row>
    <row r="21" spans="1:5">
      <c r="A21" t="s">
        <v>385</v>
      </c>
      <c r="B21" t="s">
        <v>386</v>
      </c>
      <c r="C21" t="s">
        <v>387</v>
      </c>
      <c r="D21" t="s">
        <v>339</v>
      </c>
      <c r="E21" t="s">
        <v>345</v>
      </c>
    </row>
    <row r="22" spans="1:5">
      <c r="A22" t="s">
        <v>388</v>
      </c>
      <c r="B22" t="s">
        <v>386</v>
      </c>
      <c r="C22" t="s">
        <v>389</v>
      </c>
      <c r="D22" t="s">
        <v>339</v>
      </c>
      <c r="E22" t="s">
        <v>345</v>
      </c>
    </row>
    <row r="23" spans="1:5">
      <c r="A23" t="s">
        <v>390</v>
      </c>
      <c r="B23" t="s">
        <v>386</v>
      </c>
      <c r="C23" t="s">
        <v>391</v>
      </c>
      <c r="D23" t="s">
        <v>339</v>
      </c>
      <c r="E23" t="s">
        <v>345</v>
      </c>
    </row>
    <row r="24" spans="1:5">
      <c r="A24" t="s">
        <v>392</v>
      </c>
      <c r="B24" t="s">
        <v>393</v>
      </c>
      <c r="C24" t="s">
        <v>394</v>
      </c>
      <c r="D24" t="s">
        <v>339</v>
      </c>
      <c r="E24" t="s">
        <v>345</v>
      </c>
    </row>
    <row r="25" spans="1:5">
      <c r="A25" t="s">
        <v>395</v>
      </c>
      <c r="B25" t="s">
        <v>393</v>
      </c>
      <c r="C25" t="s">
        <v>396</v>
      </c>
      <c r="D25" t="s">
        <v>339</v>
      </c>
      <c r="E25" t="s">
        <v>345</v>
      </c>
    </row>
    <row r="26" spans="1:5">
      <c r="A26" t="s">
        <v>397</v>
      </c>
      <c r="B26" t="s">
        <v>398</v>
      </c>
      <c r="C26" t="s">
        <v>399</v>
      </c>
      <c r="D26" t="s">
        <v>339</v>
      </c>
      <c r="E26" t="s">
        <v>345</v>
      </c>
    </row>
    <row r="27" spans="1:5">
      <c r="A27" t="s">
        <v>400</v>
      </c>
      <c r="B27" t="s">
        <v>401</v>
      </c>
      <c r="C27" t="s">
        <v>402</v>
      </c>
      <c r="D27" t="s">
        <v>339</v>
      </c>
      <c r="E27" t="s">
        <v>345</v>
      </c>
    </row>
    <row r="28" spans="1:5">
      <c r="A28" t="s">
        <v>403</v>
      </c>
      <c r="B28" t="s">
        <v>401</v>
      </c>
      <c r="C28" t="s">
        <v>404</v>
      </c>
      <c r="D28" t="s">
        <v>339</v>
      </c>
      <c r="E28" t="s">
        <v>345</v>
      </c>
    </row>
    <row r="29" spans="1:5">
      <c r="A29" t="s">
        <v>405</v>
      </c>
      <c r="B29" t="s">
        <v>406</v>
      </c>
      <c r="C29" t="s">
        <v>407</v>
      </c>
      <c r="D29" t="s">
        <v>339</v>
      </c>
      <c r="E29" t="s">
        <v>408</v>
      </c>
    </row>
    <row r="30" spans="1:5">
      <c r="A30" t="s">
        <v>409</v>
      </c>
      <c r="B30" t="s">
        <v>410</v>
      </c>
      <c r="C30" t="s">
        <v>411</v>
      </c>
      <c r="D30" t="s">
        <v>339</v>
      </c>
      <c r="E30" t="s">
        <v>408</v>
      </c>
    </row>
    <row r="31" spans="1:5">
      <c r="A31" t="s">
        <v>412</v>
      </c>
      <c r="B31" t="s">
        <v>413</v>
      </c>
      <c r="C31" t="s">
        <v>414</v>
      </c>
      <c r="D31" t="s">
        <v>339</v>
      </c>
      <c r="E31" t="s">
        <v>408</v>
      </c>
    </row>
    <row r="32" spans="1:5">
      <c r="A32" t="s">
        <v>415</v>
      </c>
      <c r="B32" t="s">
        <v>416</v>
      </c>
      <c r="C32" t="s">
        <v>417</v>
      </c>
      <c r="D32" t="s">
        <v>339</v>
      </c>
      <c r="E32" t="s">
        <v>408</v>
      </c>
    </row>
    <row r="33" spans="1:5">
      <c r="A33" t="s">
        <v>418</v>
      </c>
      <c r="B33" t="s">
        <v>416</v>
      </c>
      <c r="C33" t="s">
        <v>419</v>
      </c>
      <c r="D33" t="s">
        <v>339</v>
      </c>
      <c r="E33" t="s">
        <v>408</v>
      </c>
    </row>
    <row r="34" spans="1:5">
      <c r="A34" t="s">
        <v>420</v>
      </c>
      <c r="B34" t="s">
        <v>421</v>
      </c>
      <c r="C34" t="s">
        <v>422</v>
      </c>
      <c r="D34" t="s">
        <v>339</v>
      </c>
      <c r="E34" t="s">
        <v>408</v>
      </c>
    </row>
    <row r="35" spans="1:5">
      <c r="A35" t="s">
        <v>423</v>
      </c>
      <c r="B35" t="s">
        <v>421</v>
      </c>
      <c r="C35" t="s">
        <v>424</v>
      </c>
      <c r="D35" t="s">
        <v>339</v>
      </c>
      <c r="E35" t="s">
        <v>408</v>
      </c>
    </row>
    <row r="36" spans="1:5">
      <c r="A36" t="s">
        <v>425</v>
      </c>
      <c r="B36" t="s">
        <v>426</v>
      </c>
      <c r="C36" t="s">
        <v>427</v>
      </c>
      <c r="D36" t="s">
        <v>339</v>
      </c>
      <c r="E36" t="s">
        <v>408</v>
      </c>
    </row>
    <row r="37" spans="1:5">
      <c r="A37" t="s">
        <v>428</v>
      </c>
      <c r="B37" t="s">
        <v>429</v>
      </c>
      <c r="C37" t="s">
        <v>430</v>
      </c>
      <c r="D37" t="s">
        <v>339</v>
      </c>
      <c r="E37" t="s">
        <v>408</v>
      </c>
    </row>
    <row r="38" spans="1:5">
      <c r="A38" t="s">
        <v>431</v>
      </c>
      <c r="B38" t="s">
        <v>432</v>
      </c>
      <c r="C38" t="s">
        <v>433</v>
      </c>
      <c r="D38" t="s">
        <v>339</v>
      </c>
      <c r="E38" t="s">
        <v>408</v>
      </c>
    </row>
    <row r="39" spans="1:5">
      <c r="A39" t="s">
        <v>434</v>
      </c>
      <c r="B39" t="s">
        <v>432</v>
      </c>
      <c r="C39" t="s">
        <v>435</v>
      </c>
      <c r="D39" t="s">
        <v>339</v>
      </c>
      <c r="E39" t="s">
        <v>408</v>
      </c>
    </row>
    <row r="40" spans="1:5">
      <c r="A40" t="s">
        <v>436</v>
      </c>
      <c r="B40" t="s">
        <v>437</v>
      </c>
      <c r="C40" t="s">
        <v>438</v>
      </c>
      <c r="D40" t="s">
        <v>339</v>
      </c>
      <c r="E40" t="s">
        <v>408</v>
      </c>
    </row>
    <row r="41" spans="1:5">
      <c r="A41" t="s">
        <v>439</v>
      </c>
      <c r="B41" t="s">
        <v>440</v>
      </c>
      <c r="C41" t="s">
        <v>441</v>
      </c>
      <c r="D41" t="s">
        <v>339</v>
      </c>
      <c r="E41" t="s">
        <v>408</v>
      </c>
    </row>
    <row r="42" spans="1:5">
      <c r="A42" t="s">
        <v>442</v>
      </c>
      <c r="B42" t="s">
        <v>443</v>
      </c>
      <c r="C42" t="s">
        <v>444</v>
      </c>
      <c r="D42" t="s">
        <v>339</v>
      </c>
      <c r="E42" t="s">
        <v>408</v>
      </c>
    </row>
    <row r="43" spans="1:5">
      <c r="A43" t="s">
        <v>445</v>
      </c>
      <c r="B43" t="s">
        <v>446</v>
      </c>
      <c r="C43" t="s">
        <v>447</v>
      </c>
      <c r="D43" t="s">
        <v>339</v>
      </c>
      <c r="E43" t="s">
        <v>408</v>
      </c>
    </row>
    <row r="44" spans="1:5">
      <c r="A44" t="s">
        <v>448</v>
      </c>
      <c r="B44" t="s">
        <v>449</v>
      </c>
      <c r="C44" t="s">
        <v>450</v>
      </c>
      <c r="D44" t="s">
        <v>339</v>
      </c>
      <c r="E44" t="s">
        <v>451</v>
      </c>
    </row>
    <row r="45" spans="1:5">
      <c r="A45" t="s">
        <v>452</v>
      </c>
      <c r="B45" t="s">
        <v>343</v>
      </c>
      <c r="C45" t="s">
        <v>453</v>
      </c>
      <c r="D45" t="s">
        <v>454</v>
      </c>
      <c r="E45" t="s">
        <v>345</v>
      </c>
    </row>
    <row r="46" spans="1:5">
      <c r="A46" t="s">
        <v>455</v>
      </c>
      <c r="B46" t="s">
        <v>343</v>
      </c>
      <c r="C46" t="s">
        <v>344</v>
      </c>
      <c r="D46" t="s">
        <v>454</v>
      </c>
      <c r="E46" t="s">
        <v>345</v>
      </c>
    </row>
    <row r="47" spans="1:5">
      <c r="A47" t="s">
        <v>456</v>
      </c>
      <c r="B47" t="s">
        <v>343</v>
      </c>
      <c r="C47" t="s">
        <v>457</v>
      </c>
      <c r="D47" t="s">
        <v>454</v>
      </c>
      <c r="E47" t="s">
        <v>345</v>
      </c>
    </row>
    <row r="48" spans="1:5">
      <c r="A48" t="s">
        <v>458</v>
      </c>
      <c r="B48" t="s">
        <v>349</v>
      </c>
      <c r="C48" t="s">
        <v>459</v>
      </c>
      <c r="D48" t="s">
        <v>454</v>
      </c>
      <c r="E48" t="s">
        <v>345</v>
      </c>
    </row>
    <row r="49" spans="1:5">
      <c r="A49" t="s">
        <v>353</v>
      </c>
      <c r="B49" t="s">
        <v>354</v>
      </c>
      <c r="C49" t="s">
        <v>355</v>
      </c>
      <c r="D49" t="s">
        <v>454</v>
      </c>
      <c r="E49" t="s">
        <v>345</v>
      </c>
    </row>
    <row r="50" spans="1:5">
      <c r="A50" t="s">
        <v>460</v>
      </c>
      <c r="B50" t="s">
        <v>359</v>
      </c>
      <c r="C50" t="s">
        <v>461</v>
      </c>
      <c r="D50" t="s">
        <v>454</v>
      </c>
      <c r="E50" t="s">
        <v>345</v>
      </c>
    </row>
    <row r="51" spans="1:5">
      <c r="A51" t="s">
        <v>462</v>
      </c>
      <c r="B51" t="s">
        <v>359</v>
      </c>
      <c r="C51" t="s">
        <v>463</v>
      </c>
      <c r="D51" t="s">
        <v>454</v>
      </c>
      <c r="E51" t="s">
        <v>345</v>
      </c>
    </row>
    <row r="52" spans="1:5">
      <c r="A52" t="s">
        <v>464</v>
      </c>
      <c r="B52" t="s">
        <v>359</v>
      </c>
      <c r="C52" t="s">
        <v>465</v>
      </c>
      <c r="D52" t="s">
        <v>454</v>
      </c>
      <c r="E52" t="s">
        <v>345</v>
      </c>
    </row>
    <row r="53" spans="1:5">
      <c r="A53" t="s">
        <v>466</v>
      </c>
      <c r="B53" t="s">
        <v>362</v>
      </c>
      <c r="C53" t="s">
        <v>467</v>
      </c>
      <c r="D53" t="s">
        <v>454</v>
      </c>
      <c r="E53" t="s">
        <v>345</v>
      </c>
    </row>
    <row r="54" spans="1:5">
      <c r="A54" t="s">
        <v>369</v>
      </c>
      <c r="B54" t="s">
        <v>367</v>
      </c>
      <c r="C54" t="s">
        <v>370</v>
      </c>
      <c r="D54" t="s">
        <v>454</v>
      </c>
      <c r="E54" t="s">
        <v>345</v>
      </c>
    </row>
    <row r="55" spans="1:5">
      <c r="A55" t="s">
        <v>371</v>
      </c>
      <c r="B55" t="s">
        <v>372</v>
      </c>
      <c r="C55" t="s">
        <v>373</v>
      </c>
      <c r="D55" t="s">
        <v>454</v>
      </c>
      <c r="E55" t="s">
        <v>345</v>
      </c>
    </row>
    <row r="56" spans="1:5">
      <c r="A56" t="s">
        <v>468</v>
      </c>
      <c r="B56" t="s">
        <v>378</v>
      </c>
      <c r="C56" t="s">
        <v>469</v>
      </c>
      <c r="D56" t="s">
        <v>454</v>
      </c>
      <c r="E56" t="s">
        <v>345</v>
      </c>
    </row>
    <row r="57" spans="1:5">
      <c r="A57" t="s">
        <v>470</v>
      </c>
      <c r="B57" t="s">
        <v>378</v>
      </c>
      <c r="C57" t="s">
        <v>471</v>
      </c>
      <c r="D57" t="s">
        <v>454</v>
      </c>
      <c r="E57" t="s">
        <v>345</v>
      </c>
    </row>
    <row r="58" spans="1:5">
      <c r="A58" t="s">
        <v>472</v>
      </c>
      <c r="B58" t="s">
        <v>378</v>
      </c>
      <c r="C58" t="s">
        <v>473</v>
      </c>
      <c r="D58" t="s">
        <v>454</v>
      </c>
      <c r="E58" t="s">
        <v>345</v>
      </c>
    </row>
    <row r="59" spans="1:5">
      <c r="A59" t="s">
        <v>380</v>
      </c>
      <c r="B59" t="s">
        <v>381</v>
      </c>
      <c r="C59" t="s">
        <v>382</v>
      </c>
      <c r="D59" t="s">
        <v>454</v>
      </c>
      <c r="E59" t="s">
        <v>345</v>
      </c>
    </row>
    <row r="60" spans="1:5">
      <c r="A60" t="s">
        <v>474</v>
      </c>
      <c r="B60" t="s">
        <v>381</v>
      </c>
      <c r="C60" t="s">
        <v>475</v>
      </c>
      <c r="D60" t="s">
        <v>454</v>
      </c>
      <c r="E60" t="s">
        <v>345</v>
      </c>
    </row>
    <row r="61" spans="1:5">
      <c r="A61" t="s">
        <v>476</v>
      </c>
      <c r="B61" t="s">
        <v>381</v>
      </c>
      <c r="C61" t="s">
        <v>477</v>
      </c>
      <c r="D61" t="s">
        <v>454</v>
      </c>
      <c r="E61" t="s">
        <v>345</v>
      </c>
    </row>
    <row r="62" spans="1:5">
      <c r="A62" t="s">
        <v>385</v>
      </c>
      <c r="B62" t="s">
        <v>386</v>
      </c>
      <c r="C62" t="s">
        <v>387</v>
      </c>
      <c r="D62" t="s">
        <v>454</v>
      </c>
      <c r="E62" t="s">
        <v>345</v>
      </c>
    </row>
    <row r="63" spans="1:5">
      <c r="A63" t="s">
        <v>395</v>
      </c>
      <c r="B63" t="s">
        <v>393</v>
      </c>
      <c r="C63" t="s">
        <v>396</v>
      </c>
      <c r="D63" t="s">
        <v>454</v>
      </c>
      <c r="E63" t="s">
        <v>345</v>
      </c>
    </row>
    <row r="64" spans="1:5">
      <c r="A64" t="s">
        <v>397</v>
      </c>
      <c r="B64" t="s">
        <v>398</v>
      </c>
      <c r="C64" t="s">
        <v>399</v>
      </c>
      <c r="D64" t="s">
        <v>454</v>
      </c>
      <c r="E64" t="s">
        <v>345</v>
      </c>
    </row>
    <row r="65" spans="1:5">
      <c r="A65" t="s">
        <v>403</v>
      </c>
      <c r="B65" t="s">
        <v>401</v>
      </c>
      <c r="C65" t="s">
        <v>404</v>
      </c>
      <c r="D65" t="s">
        <v>454</v>
      </c>
      <c r="E65" t="s">
        <v>345</v>
      </c>
    </row>
    <row r="66" spans="1:5">
      <c r="A66" t="s">
        <v>478</v>
      </c>
      <c r="B66" t="s">
        <v>401</v>
      </c>
      <c r="C66" t="s">
        <v>479</v>
      </c>
      <c r="D66" t="s">
        <v>454</v>
      </c>
      <c r="E66" t="s">
        <v>345</v>
      </c>
    </row>
    <row r="67" spans="1:5">
      <c r="A67" t="s">
        <v>480</v>
      </c>
      <c r="B67" t="s">
        <v>401</v>
      </c>
      <c r="C67" t="s">
        <v>481</v>
      </c>
      <c r="D67" t="s">
        <v>454</v>
      </c>
      <c r="E67" t="s">
        <v>345</v>
      </c>
    </row>
    <row r="68" spans="1:5">
      <c r="A68" t="s">
        <v>482</v>
      </c>
      <c r="B68" t="s">
        <v>401</v>
      </c>
      <c r="C68" t="s">
        <v>483</v>
      </c>
      <c r="D68" t="s">
        <v>454</v>
      </c>
      <c r="E68" t="s">
        <v>345</v>
      </c>
    </row>
    <row r="69" spans="1:5">
      <c r="A69" t="s">
        <v>484</v>
      </c>
      <c r="B69" t="s">
        <v>401</v>
      </c>
      <c r="C69" t="s">
        <v>485</v>
      </c>
      <c r="D69" t="s">
        <v>454</v>
      </c>
      <c r="E69" t="s">
        <v>345</v>
      </c>
    </row>
    <row r="70" spans="1:5">
      <c r="A70" t="s">
        <v>486</v>
      </c>
      <c r="B70" t="s">
        <v>410</v>
      </c>
      <c r="C70" t="s">
        <v>487</v>
      </c>
      <c r="D70" t="s">
        <v>454</v>
      </c>
      <c r="E70" t="s">
        <v>408</v>
      </c>
    </row>
    <row r="71" spans="1:5">
      <c r="A71" t="s">
        <v>488</v>
      </c>
      <c r="B71" t="s">
        <v>489</v>
      </c>
      <c r="C71" t="s">
        <v>490</v>
      </c>
      <c r="D71" t="s">
        <v>454</v>
      </c>
      <c r="E71" t="s">
        <v>408</v>
      </c>
    </row>
    <row r="72" spans="1:5">
      <c r="A72" t="s">
        <v>423</v>
      </c>
      <c r="B72" t="s">
        <v>421</v>
      </c>
      <c r="C72" t="s">
        <v>424</v>
      </c>
      <c r="D72" t="s">
        <v>454</v>
      </c>
      <c r="E72" t="s">
        <v>408</v>
      </c>
    </row>
    <row r="73" spans="1:5">
      <c r="A73" t="s">
        <v>491</v>
      </c>
      <c r="B73" t="s">
        <v>426</v>
      </c>
      <c r="C73" t="s">
        <v>492</v>
      </c>
      <c r="D73" t="s">
        <v>454</v>
      </c>
      <c r="E73" t="s">
        <v>408</v>
      </c>
    </row>
    <row r="74" spans="1:5">
      <c r="A74" t="s">
        <v>493</v>
      </c>
      <c r="B74" t="s">
        <v>429</v>
      </c>
      <c r="C74" t="s">
        <v>494</v>
      </c>
      <c r="D74" t="s">
        <v>454</v>
      </c>
      <c r="E74" t="s">
        <v>408</v>
      </c>
    </row>
    <row r="75" spans="1:5">
      <c r="A75" t="s">
        <v>495</v>
      </c>
      <c r="B75" t="s">
        <v>432</v>
      </c>
      <c r="C75" t="s">
        <v>496</v>
      </c>
      <c r="D75" t="s">
        <v>454</v>
      </c>
      <c r="E75" t="s">
        <v>408</v>
      </c>
    </row>
    <row r="76" spans="1:5">
      <c r="A76" t="s">
        <v>497</v>
      </c>
      <c r="B76" t="s">
        <v>432</v>
      </c>
      <c r="C76" t="s">
        <v>498</v>
      </c>
      <c r="D76" t="s">
        <v>454</v>
      </c>
      <c r="E76" t="s">
        <v>408</v>
      </c>
    </row>
    <row r="77" spans="1:5">
      <c r="A77" t="s">
        <v>499</v>
      </c>
      <c r="B77" t="s">
        <v>440</v>
      </c>
      <c r="C77" t="s">
        <v>500</v>
      </c>
      <c r="D77" t="s">
        <v>454</v>
      </c>
      <c r="E77" t="s">
        <v>408</v>
      </c>
    </row>
    <row r="78" spans="1:5">
      <c r="A78" t="s">
        <v>501</v>
      </c>
      <c r="B78" t="s">
        <v>502</v>
      </c>
      <c r="C78" t="s">
        <v>503</v>
      </c>
      <c r="D78" t="s">
        <v>454</v>
      </c>
      <c r="E78" t="s">
        <v>408</v>
      </c>
    </row>
    <row r="79" spans="1:5">
      <c r="A79" t="s">
        <v>504</v>
      </c>
      <c r="B79" t="s">
        <v>437</v>
      </c>
      <c r="C79" t="s">
        <v>505</v>
      </c>
      <c r="D79" t="s">
        <v>454</v>
      </c>
      <c r="E79" t="s">
        <v>408</v>
      </c>
    </row>
    <row r="80" spans="1:5">
      <c r="A80" t="s">
        <v>442</v>
      </c>
      <c r="B80" t="s">
        <v>443</v>
      </c>
      <c r="C80" t="s">
        <v>444</v>
      </c>
      <c r="D80" t="s">
        <v>454</v>
      </c>
      <c r="E80" t="s">
        <v>408</v>
      </c>
    </row>
    <row r="81" spans="1:5">
      <c r="A81" t="s">
        <v>506</v>
      </c>
      <c r="B81" t="s">
        <v>446</v>
      </c>
      <c r="C81" t="s">
        <v>507</v>
      </c>
      <c r="D81" t="s">
        <v>454</v>
      </c>
      <c r="E81" t="s">
        <v>408</v>
      </c>
    </row>
    <row r="82" spans="1:5">
      <c r="A82" t="s">
        <v>508</v>
      </c>
      <c r="B82" t="s">
        <v>509</v>
      </c>
      <c r="C82" t="s">
        <v>510</v>
      </c>
      <c r="D82" t="s">
        <v>511</v>
      </c>
      <c r="E82" t="s">
        <v>512</v>
      </c>
    </row>
    <row r="83" spans="1:5">
      <c r="A83" t="s">
        <v>513</v>
      </c>
      <c r="B83" t="s">
        <v>509</v>
      </c>
      <c r="C83" t="s">
        <v>514</v>
      </c>
      <c r="D83" t="s">
        <v>511</v>
      </c>
      <c r="E83" t="s">
        <v>512</v>
      </c>
    </row>
    <row r="84" spans="1:5">
      <c r="A84" t="s">
        <v>515</v>
      </c>
      <c r="B84" t="s">
        <v>509</v>
      </c>
      <c r="C84" t="s">
        <v>516</v>
      </c>
      <c r="D84" t="s">
        <v>511</v>
      </c>
      <c r="E84" t="s">
        <v>512</v>
      </c>
    </row>
    <row r="85" spans="1:5">
      <c r="A85" t="s">
        <v>517</v>
      </c>
      <c r="B85" t="s">
        <v>518</v>
      </c>
      <c r="C85" t="s">
        <v>519</v>
      </c>
      <c r="D85" t="s">
        <v>511</v>
      </c>
      <c r="E85" t="s">
        <v>512</v>
      </c>
    </row>
    <row r="86" spans="1:5">
      <c r="A86" t="s">
        <v>520</v>
      </c>
      <c r="B86" t="s">
        <v>521</v>
      </c>
      <c r="C86" t="s">
        <v>522</v>
      </c>
      <c r="D86" t="s">
        <v>511</v>
      </c>
      <c r="E86" t="s">
        <v>512</v>
      </c>
    </row>
    <row r="87" spans="1:5">
      <c r="A87" t="s">
        <v>523</v>
      </c>
      <c r="B87" t="s">
        <v>524</v>
      </c>
      <c r="C87" t="s">
        <v>525</v>
      </c>
      <c r="D87" t="s">
        <v>511</v>
      </c>
      <c r="E87" t="s">
        <v>512</v>
      </c>
    </row>
    <row r="88" spans="1:5">
      <c r="A88" t="s">
        <v>526</v>
      </c>
      <c r="B88" t="s">
        <v>527</v>
      </c>
      <c r="C88" t="s">
        <v>528</v>
      </c>
      <c r="D88" t="s">
        <v>511</v>
      </c>
      <c r="E88" t="s">
        <v>512</v>
      </c>
    </row>
    <row r="89" spans="1:5">
      <c r="A89" t="s">
        <v>529</v>
      </c>
      <c r="B89" t="s">
        <v>527</v>
      </c>
      <c r="C89" t="s">
        <v>530</v>
      </c>
      <c r="D89" t="s">
        <v>511</v>
      </c>
      <c r="E89" t="s">
        <v>512</v>
      </c>
    </row>
    <row r="90" spans="1:5">
      <c r="A90" t="s">
        <v>531</v>
      </c>
      <c r="B90" t="s">
        <v>532</v>
      </c>
      <c r="C90" t="s">
        <v>533</v>
      </c>
      <c r="D90" t="s">
        <v>511</v>
      </c>
      <c r="E90" t="s">
        <v>512</v>
      </c>
    </row>
    <row r="91" spans="1:5">
      <c r="A91" t="s">
        <v>534</v>
      </c>
      <c r="B91" t="s">
        <v>532</v>
      </c>
      <c r="C91" t="s">
        <v>535</v>
      </c>
      <c r="D91" t="s">
        <v>511</v>
      </c>
      <c r="E91" t="s">
        <v>512</v>
      </c>
    </row>
    <row r="92" spans="1:5">
      <c r="A92" t="s">
        <v>536</v>
      </c>
      <c r="B92" t="s">
        <v>537</v>
      </c>
      <c r="C92" t="s">
        <v>538</v>
      </c>
      <c r="D92" t="s">
        <v>511</v>
      </c>
      <c r="E92" t="s">
        <v>512</v>
      </c>
    </row>
    <row r="93" spans="1:5">
      <c r="A93" t="s">
        <v>539</v>
      </c>
      <c r="B93" t="s">
        <v>343</v>
      </c>
      <c r="C93" t="s">
        <v>540</v>
      </c>
      <c r="D93" t="s">
        <v>511</v>
      </c>
      <c r="E93" t="s">
        <v>512</v>
      </c>
    </row>
    <row r="94" spans="1:5">
      <c r="A94" t="s">
        <v>541</v>
      </c>
      <c r="B94" t="s">
        <v>343</v>
      </c>
      <c r="C94" t="s">
        <v>542</v>
      </c>
      <c r="D94" t="s">
        <v>511</v>
      </c>
      <c r="E94" t="s">
        <v>512</v>
      </c>
    </row>
    <row r="95" spans="1:5">
      <c r="A95" t="s">
        <v>543</v>
      </c>
      <c r="B95" t="s">
        <v>343</v>
      </c>
      <c r="C95" t="s">
        <v>544</v>
      </c>
      <c r="D95" t="s">
        <v>511</v>
      </c>
      <c r="E95" t="s">
        <v>512</v>
      </c>
    </row>
    <row r="96" spans="1:5">
      <c r="A96" t="s">
        <v>545</v>
      </c>
      <c r="B96" t="s">
        <v>354</v>
      </c>
      <c r="C96" t="s">
        <v>546</v>
      </c>
      <c r="D96" t="s">
        <v>511</v>
      </c>
      <c r="E96" t="s">
        <v>512</v>
      </c>
    </row>
    <row r="97" spans="1:5">
      <c r="A97" t="s">
        <v>547</v>
      </c>
      <c r="B97" t="s">
        <v>354</v>
      </c>
      <c r="C97" t="s">
        <v>548</v>
      </c>
      <c r="D97" t="s">
        <v>511</v>
      </c>
      <c r="E97" t="s">
        <v>512</v>
      </c>
    </row>
    <row r="98" spans="1:5">
      <c r="A98" t="s">
        <v>549</v>
      </c>
      <c r="B98" t="s">
        <v>354</v>
      </c>
      <c r="C98" t="s">
        <v>550</v>
      </c>
      <c r="D98" t="s">
        <v>511</v>
      </c>
      <c r="E98" t="s">
        <v>512</v>
      </c>
    </row>
    <row r="99" spans="1:5">
      <c r="A99" t="s">
        <v>466</v>
      </c>
      <c r="B99" t="s">
        <v>362</v>
      </c>
      <c r="C99" t="s">
        <v>551</v>
      </c>
      <c r="D99" t="s">
        <v>511</v>
      </c>
      <c r="E99" t="s">
        <v>512</v>
      </c>
    </row>
    <row r="100" spans="1:5">
      <c r="A100" t="s">
        <v>552</v>
      </c>
      <c r="B100" t="s">
        <v>367</v>
      </c>
      <c r="C100" t="s">
        <v>553</v>
      </c>
      <c r="D100" t="s">
        <v>511</v>
      </c>
      <c r="E100" t="s">
        <v>512</v>
      </c>
    </row>
    <row r="101" spans="1:5">
      <c r="A101" t="s">
        <v>554</v>
      </c>
      <c r="B101" t="s">
        <v>367</v>
      </c>
      <c r="C101" t="s">
        <v>555</v>
      </c>
      <c r="D101" t="s">
        <v>511</v>
      </c>
      <c r="E101" t="s">
        <v>512</v>
      </c>
    </row>
    <row r="102" spans="1:5">
      <c r="A102" t="s">
        <v>369</v>
      </c>
      <c r="B102" t="s">
        <v>367</v>
      </c>
      <c r="C102" t="s">
        <v>370</v>
      </c>
      <c r="D102" t="s">
        <v>511</v>
      </c>
      <c r="E102" t="s">
        <v>512</v>
      </c>
    </row>
    <row r="103" spans="1:5">
      <c r="A103" t="s">
        <v>556</v>
      </c>
      <c r="B103" t="s">
        <v>557</v>
      </c>
      <c r="C103" t="s">
        <v>558</v>
      </c>
      <c r="D103" t="s">
        <v>511</v>
      </c>
      <c r="E103" t="s">
        <v>512</v>
      </c>
    </row>
    <row r="104" spans="1:5">
      <c r="A104" t="s">
        <v>374</v>
      </c>
      <c r="B104" t="s">
        <v>375</v>
      </c>
      <c r="C104" t="s">
        <v>376</v>
      </c>
      <c r="D104" t="s">
        <v>511</v>
      </c>
      <c r="E104" t="s">
        <v>512</v>
      </c>
    </row>
    <row r="105" spans="1:5">
      <c r="A105" t="s">
        <v>559</v>
      </c>
      <c r="B105" t="s">
        <v>557</v>
      </c>
      <c r="C105" t="s">
        <v>560</v>
      </c>
      <c r="D105" t="s">
        <v>511</v>
      </c>
      <c r="E105" t="s">
        <v>512</v>
      </c>
    </row>
    <row r="106" spans="1:5">
      <c r="A106" t="s">
        <v>561</v>
      </c>
      <c r="B106" t="s">
        <v>557</v>
      </c>
      <c r="C106" t="s">
        <v>562</v>
      </c>
      <c r="D106" t="s">
        <v>511</v>
      </c>
      <c r="E106" t="s">
        <v>512</v>
      </c>
    </row>
    <row r="107" spans="1:5">
      <c r="A107" t="s">
        <v>563</v>
      </c>
      <c r="B107" t="s">
        <v>564</v>
      </c>
      <c r="C107" t="s">
        <v>565</v>
      </c>
      <c r="D107" t="s">
        <v>511</v>
      </c>
      <c r="E107" t="s">
        <v>512</v>
      </c>
    </row>
    <row r="108" spans="1:5">
      <c r="A108" t="s">
        <v>566</v>
      </c>
      <c r="B108" t="s">
        <v>398</v>
      </c>
      <c r="C108" t="s">
        <v>567</v>
      </c>
      <c r="D108" t="s">
        <v>511</v>
      </c>
      <c r="E108" t="s">
        <v>512</v>
      </c>
    </row>
    <row r="109" spans="1:5">
      <c r="A109" t="s">
        <v>568</v>
      </c>
      <c r="B109" t="s">
        <v>398</v>
      </c>
      <c r="C109" t="s">
        <v>569</v>
      </c>
      <c r="D109" t="s">
        <v>511</v>
      </c>
      <c r="E109" t="s">
        <v>512</v>
      </c>
    </row>
    <row r="110" spans="1:5">
      <c r="A110" t="s">
        <v>468</v>
      </c>
      <c r="B110" t="s">
        <v>378</v>
      </c>
      <c r="C110" t="s">
        <v>469</v>
      </c>
      <c r="D110" t="s">
        <v>511</v>
      </c>
      <c r="E110" t="s">
        <v>512</v>
      </c>
    </row>
    <row r="111" spans="1:5">
      <c r="A111" t="s">
        <v>570</v>
      </c>
      <c r="B111" t="s">
        <v>527</v>
      </c>
      <c r="C111" t="s">
        <v>571</v>
      </c>
      <c r="D111" t="s">
        <v>511</v>
      </c>
      <c r="E111" t="s">
        <v>572</v>
      </c>
    </row>
    <row r="112" spans="1:5">
      <c r="A112" t="s">
        <v>573</v>
      </c>
      <c r="B112" t="s">
        <v>527</v>
      </c>
      <c r="C112" t="s">
        <v>574</v>
      </c>
      <c r="D112" t="s">
        <v>511</v>
      </c>
      <c r="E112" t="s">
        <v>572</v>
      </c>
    </row>
    <row r="113" spans="1:5">
      <c r="A113" t="s">
        <v>575</v>
      </c>
      <c r="B113" t="s">
        <v>527</v>
      </c>
      <c r="C113" t="s">
        <v>576</v>
      </c>
      <c r="D113" t="s">
        <v>511</v>
      </c>
      <c r="E113" t="s">
        <v>572</v>
      </c>
    </row>
    <row r="114" spans="1:5">
      <c r="A114" t="s">
        <v>577</v>
      </c>
      <c r="B114" t="s">
        <v>524</v>
      </c>
      <c r="C114" t="s">
        <v>578</v>
      </c>
      <c r="D114" t="s">
        <v>511</v>
      </c>
      <c r="E114" t="s">
        <v>572</v>
      </c>
    </row>
    <row r="115" spans="1:5">
      <c r="A115" t="s">
        <v>579</v>
      </c>
      <c r="B115" t="s">
        <v>524</v>
      </c>
      <c r="C115" t="s">
        <v>580</v>
      </c>
      <c r="D115" t="s">
        <v>511</v>
      </c>
      <c r="E115" t="s">
        <v>572</v>
      </c>
    </row>
    <row r="116" spans="1:5">
      <c r="A116" t="s">
        <v>581</v>
      </c>
      <c r="B116" t="s">
        <v>518</v>
      </c>
      <c r="C116" t="s">
        <v>582</v>
      </c>
      <c r="D116" t="s">
        <v>511</v>
      </c>
      <c r="E116" t="s">
        <v>572</v>
      </c>
    </row>
    <row r="117" spans="1:5">
      <c r="A117" t="s">
        <v>583</v>
      </c>
      <c r="B117" t="s">
        <v>509</v>
      </c>
      <c r="C117" t="s">
        <v>584</v>
      </c>
      <c r="D117" t="s">
        <v>511</v>
      </c>
      <c r="E117" t="s">
        <v>572</v>
      </c>
    </row>
    <row r="118" spans="1:5">
      <c r="A118" t="s">
        <v>585</v>
      </c>
      <c r="B118" t="s">
        <v>532</v>
      </c>
      <c r="C118" t="s">
        <v>586</v>
      </c>
      <c r="D118" t="s">
        <v>511</v>
      </c>
      <c r="E118" t="s">
        <v>572</v>
      </c>
    </row>
    <row r="119" spans="1:5">
      <c r="A119" t="s">
        <v>340</v>
      </c>
      <c r="B119" t="s">
        <v>587</v>
      </c>
      <c r="C119" t="s">
        <v>341</v>
      </c>
      <c r="D119" t="s">
        <v>511</v>
      </c>
      <c r="E119" t="s">
        <v>572</v>
      </c>
    </row>
    <row r="120" spans="1:5">
      <c r="A120" t="s">
        <v>452</v>
      </c>
      <c r="B120" t="s">
        <v>343</v>
      </c>
      <c r="C120" t="s">
        <v>453</v>
      </c>
      <c r="D120" t="s">
        <v>511</v>
      </c>
      <c r="E120" t="s">
        <v>572</v>
      </c>
    </row>
    <row r="121" spans="1:5">
      <c r="A121" t="s">
        <v>541</v>
      </c>
      <c r="B121" t="s">
        <v>343</v>
      </c>
      <c r="C121" t="s">
        <v>542</v>
      </c>
      <c r="D121" t="s">
        <v>511</v>
      </c>
      <c r="E121" t="s">
        <v>572</v>
      </c>
    </row>
    <row r="122" spans="1:5">
      <c r="A122" t="s">
        <v>456</v>
      </c>
      <c r="B122" t="s">
        <v>343</v>
      </c>
      <c r="C122" t="s">
        <v>457</v>
      </c>
      <c r="D122" t="s">
        <v>511</v>
      </c>
      <c r="E122" t="s">
        <v>572</v>
      </c>
    </row>
    <row r="123" spans="1:5">
      <c r="A123" t="s">
        <v>543</v>
      </c>
      <c r="B123" t="s">
        <v>343</v>
      </c>
      <c r="C123" t="s">
        <v>544</v>
      </c>
      <c r="D123" t="s">
        <v>511</v>
      </c>
      <c r="E123" t="s">
        <v>572</v>
      </c>
    </row>
    <row r="124" spans="1:5">
      <c r="A124" t="s">
        <v>588</v>
      </c>
      <c r="B124" t="s">
        <v>367</v>
      </c>
      <c r="C124" t="s">
        <v>589</v>
      </c>
      <c r="D124" t="s">
        <v>511</v>
      </c>
      <c r="E124" t="s">
        <v>572</v>
      </c>
    </row>
    <row r="125" spans="1:5">
      <c r="A125" t="s">
        <v>552</v>
      </c>
      <c r="B125" t="s">
        <v>367</v>
      </c>
      <c r="C125" t="s">
        <v>553</v>
      </c>
      <c r="D125" t="s">
        <v>511</v>
      </c>
      <c r="E125" t="s">
        <v>572</v>
      </c>
    </row>
    <row r="126" spans="1:5">
      <c r="A126" t="s">
        <v>369</v>
      </c>
      <c r="B126" t="s">
        <v>367</v>
      </c>
      <c r="C126" t="s">
        <v>370</v>
      </c>
      <c r="D126" t="s">
        <v>511</v>
      </c>
      <c r="E126" t="s">
        <v>572</v>
      </c>
    </row>
    <row r="127" spans="1:5">
      <c r="A127" t="s">
        <v>590</v>
      </c>
      <c r="B127" t="s">
        <v>557</v>
      </c>
      <c r="C127" t="s">
        <v>591</v>
      </c>
      <c r="D127" t="s">
        <v>511</v>
      </c>
      <c r="E127" t="s">
        <v>572</v>
      </c>
    </row>
    <row r="128" spans="1:5">
      <c r="A128" t="s">
        <v>592</v>
      </c>
      <c r="B128" t="s">
        <v>398</v>
      </c>
      <c r="C128" t="s">
        <v>593</v>
      </c>
      <c r="D128" t="s">
        <v>511</v>
      </c>
      <c r="E128" t="s">
        <v>572</v>
      </c>
    </row>
    <row r="129" spans="1:5">
      <c r="A129" t="s">
        <v>594</v>
      </c>
      <c r="B129" t="s">
        <v>398</v>
      </c>
      <c r="C129" t="s">
        <v>595</v>
      </c>
      <c r="D129" t="s">
        <v>511</v>
      </c>
      <c r="E129" t="s">
        <v>572</v>
      </c>
    </row>
    <row r="130" spans="1:5">
      <c r="A130" t="s">
        <v>596</v>
      </c>
      <c r="B130" t="s">
        <v>378</v>
      </c>
      <c r="C130" t="s">
        <v>597</v>
      </c>
      <c r="D130" t="s">
        <v>511</v>
      </c>
      <c r="E130" t="s">
        <v>572</v>
      </c>
    </row>
    <row r="131" spans="1:5">
      <c r="A131" t="s">
        <v>598</v>
      </c>
      <c r="B131" t="s">
        <v>381</v>
      </c>
      <c r="C131" t="s">
        <v>599</v>
      </c>
      <c r="D131" t="s">
        <v>511</v>
      </c>
      <c r="E131" t="s">
        <v>572</v>
      </c>
    </row>
    <row r="132" spans="1:5">
      <c r="A132" t="s">
        <v>600</v>
      </c>
      <c r="B132" t="s">
        <v>381</v>
      </c>
      <c r="C132" t="s">
        <v>601</v>
      </c>
      <c r="D132" t="s">
        <v>511</v>
      </c>
      <c r="E132" t="s">
        <v>572</v>
      </c>
    </row>
    <row r="133" spans="1:5">
      <c r="A133" t="s">
        <v>474</v>
      </c>
      <c r="B133" t="s">
        <v>381</v>
      </c>
      <c r="C133" t="s">
        <v>475</v>
      </c>
      <c r="D133" t="s">
        <v>511</v>
      </c>
      <c r="E133" t="s">
        <v>572</v>
      </c>
    </row>
    <row r="134" spans="1:5">
      <c r="A134" t="s">
        <v>602</v>
      </c>
      <c r="B134" t="s">
        <v>527</v>
      </c>
      <c r="C134" t="s">
        <v>603</v>
      </c>
      <c r="D134" t="s">
        <v>511</v>
      </c>
      <c r="E134" t="s">
        <v>604</v>
      </c>
    </row>
    <row r="135" spans="1:5">
      <c r="A135" t="s">
        <v>605</v>
      </c>
      <c r="B135" t="s">
        <v>532</v>
      </c>
      <c r="C135" t="s">
        <v>606</v>
      </c>
      <c r="D135" t="s">
        <v>511</v>
      </c>
      <c r="E135" t="s">
        <v>604</v>
      </c>
    </row>
    <row r="136" spans="1:5">
      <c r="A136" t="s">
        <v>607</v>
      </c>
      <c r="B136" t="s">
        <v>524</v>
      </c>
      <c r="C136" t="s">
        <v>608</v>
      </c>
      <c r="D136" t="s">
        <v>511</v>
      </c>
      <c r="E136" t="s">
        <v>604</v>
      </c>
    </row>
    <row r="137" spans="1:5">
      <c r="A137" t="s">
        <v>609</v>
      </c>
      <c r="B137" t="s">
        <v>532</v>
      </c>
      <c r="C137" t="s">
        <v>610</v>
      </c>
      <c r="D137" t="s">
        <v>511</v>
      </c>
      <c r="E137" t="s">
        <v>604</v>
      </c>
    </row>
    <row r="138" spans="1:5">
      <c r="A138" t="s">
        <v>611</v>
      </c>
      <c r="B138" t="s">
        <v>509</v>
      </c>
      <c r="C138" t="s">
        <v>612</v>
      </c>
      <c r="D138" t="s">
        <v>511</v>
      </c>
      <c r="E138" t="s">
        <v>604</v>
      </c>
    </row>
    <row r="139" spans="1:5">
      <c r="A139" t="s">
        <v>613</v>
      </c>
      <c r="B139" t="s">
        <v>518</v>
      </c>
      <c r="C139" t="s">
        <v>614</v>
      </c>
      <c r="D139" t="s">
        <v>511</v>
      </c>
      <c r="E139" t="s">
        <v>604</v>
      </c>
    </row>
    <row r="140" spans="1:5">
      <c r="A140" t="s">
        <v>615</v>
      </c>
      <c r="B140" t="s">
        <v>410</v>
      </c>
      <c r="C140" t="s">
        <v>616</v>
      </c>
      <c r="D140" t="s">
        <v>511</v>
      </c>
      <c r="E140" t="s">
        <v>604</v>
      </c>
    </row>
    <row r="141" spans="1:5">
      <c r="A141" t="s">
        <v>452</v>
      </c>
      <c r="B141" t="s">
        <v>343</v>
      </c>
      <c r="C141" t="s">
        <v>453</v>
      </c>
      <c r="D141" t="s">
        <v>511</v>
      </c>
      <c r="E141" t="s">
        <v>604</v>
      </c>
    </row>
    <row r="142" spans="1:5">
      <c r="A142" t="s">
        <v>456</v>
      </c>
      <c r="B142" t="s">
        <v>343</v>
      </c>
      <c r="C142" t="s">
        <v>457</v>
      </c>
      <c r="D142" t="s">
        <v>511</v>
      </c>
      <c r="E142" t="s">
        <v>604</v>
      </c>
    </row>
    <row r="143" spans="1:5">
      <c r="A143" t="s">
        <v>617</v>
      </c>
      <c r="B143" t="s">
        <v>343</v>
      </c>
      <c r="C143" t="s">
        <v>618</v>
      </c>
      <c r="D143" t="s">
        <v>511</v>
      </c>
      <c r="E143" t="s">
        <v>604</v>
      </c>
    </row>
    <row r="144" spans="1:5">
      <c r="A144" t="s">
        <v>541</v>
      </c>
      <c r="B144" t="s">
        <v>343</v>
      </c>
      <c r="C144" t="s">
        <v>542</v>
      </c>
      <c r="D144" t="s">
        <v>511</v>
      </c>
      <c r="E144" t="s">
        <v>604</v>
      </c>
    </row>
    <row r="145" spans="1:5">
      <c r="A145" t="s">
        <v>543</v>
      </c>
      <c r="B145" t="s">
        <v>343</v>
      </c>
      <c r="C145" t="s">
        <v>544</v>
      </c>
      <c r="D145" t="s">
        <v>511</v>
      </c>
      <c r="E145" t="s">
        <v>604</v>
      </c>
    </row>
    <row r="146" spans="1:5">
      <c r="A146" t="s">
        <v>348</v>
      </c>
      <c r="B146" t="s">
        <v>619</v>
      </c>
      <c r="C146" t="s">
        <v>350</v>
      </c>
      <c r="D146" t="s">
        <v>511</v>
      </c>
      <c r="E146" t="s">
        <v>604</v>
      </c>
    </row>
    <row r="147" spans="1:5">
      <c r="A147" t="s">
        <v>620</v>
      </c>
      <c r="B147" t="s">
        <v>362</v>
      </c>
      <c r="C147" t="s">
        <v>621</v>
      </c>
      <c r="D147" t="s">
        <v>511</v>
      </c>
      <c r="E147" t="s">
        <v>604</v>
      </c>
    </row>
    <row r="148" spans="1:5">
      <c r="A148" t="s">
        <v>552</v>
      </c>
      <c r="B148" t="s">
        <v>367</v>
      </c>
      <c r="C148" t="s">
        <v>553</v>
      </c>
      <c r="D148" t="s">
        <v>511</v>
      </c>
      <c r="E148" t="s">
        <v>604</v>
      </c>
    </row>
    <row r="149" spans="1:5">
      <c r="A149" t="s">
        <v>369</v>
      </c>
      <c r="B149" t="s">
        <v>367</v>
      </c>
      <c r="C149" t="s">
        <v>370</v>
      </c>
      <c r="D149" t="s">
        <v>511</v>
      </c>
      <c r="E149" t="s">
        <v>604</v>
      </c>
    </row>
    <row r="150" spans="1:5">
      <c r="A150" t="s">
        <v>622</v>
      </c>
      <c r="B150" t="s">
        <v>557</v>
      </c>
      <c r="C150" t="s">
        <v>623</v>
      </c>
      <c r="D150" t="s">
        <v>511</v>
      </c>
      <c r="E150" t="s">
        <v>604</v>
      </c>
    </row>
    <row r="151" spans="1:5">
      <c r="A151" t="s">
        <v>374</v>
      </c>
      <c r="B151" t="s">
        <v>375</v>
      </c>
      <c r="C151" t="s">
        <v>376</v>
      </c>
      <c r="D151" t="s">
        <v>511</v>
      </c>
      <c r="E151" t="s">
        <v>604</v>
      </c>
    </row>
    <row r="152" spans="1:5">
      <c r="A152" t="s">
        <v>397</v>
      </c>
      <c r="B152" t="s">
        <v>398</v>
      </c>
      <c r="C152" t="s">
        <v>399</v>
      </c>
      <c r="D152" t="s">
        <v>511</v>
      </c>
      <c r="E152" t="s">
        <v>604</v>
      </c>
    </row>
    <row r="153" spans="1:5">
      <c r="A153" t="s">
        <v>624</v>
      </c>
      <c r="B153" t="s">
        <v>378</v>
      </c>
      <c r="C153" t="s">
        <v>625</v>
      </c>
      <c r="D153" t="s">
        <v>511</v>
      </c>
      <c r="E153" t="s">
        <v>604</v>
      </c>
    </row>
    <row r="154" spans="1:5">
      <c r="A154" t="s">
        <v>598</v>
      </c>
      <c r="B154" t="s">
        <v>381</v>
      </c>
      <c r="C154" t="s">
        <v>599</v>
      </c>
      <c r="D154" t="s">
        <v>511</v>
      </c>
      <c r="E154" t="s">
        <v>604</v>
      </c>
    </row>
    <row r="155" spans="1:5">
      <c r="A155" t="s">
        <v>626</v>
      </c>
      <c r="B155" t="s">
        <v>381</v>
      </c>
      <c r="C155" t="s">
        <v>627</v>
      </c>
      <c r="D155" t="s">
        <v>511</v>
      </c>
      <c r="E155" t="s">
        <v>604</v>
      </c>
    </row>
    <row r="156" spans="1:5">
      <c r="A156" t="s">
        <v>474</v>
      </c>
      <c r="B156" t="s">
        <v>381</v>
      </c>
      <c r="C156" t="s">
        <v>475</v>
      </c>
      <c r="D156" t="s">
        <v>511</v>
      </c>
      <c r="E156" t="s">
        <v>604</v>
      </c>
    </row>
    <row r="157" spans="1:5">
      <c r="A157" t="s">
        <v>628</v>
      </c>
      <c r="B157" t="s">
        <v>524</v>
      </c>
      <c r="C157" t="s">
        <v>629</v>
      </c>
      <c r="D157" t="s">
        <v>511</v>
      </c>
      <c r="E157" t="s">
        <v>630</v>
      </c>
    </row>
    <row r="158" spans="1:5">
      <c r="A158" t="s">
        <v>631</v>
      </c>
      <c r="B158" t="s">
        <v>509</v>
      </c>
      <c r="C158" t="s">
        <v>632</v>
      </c>
      <c r="D158" t="s">
        <v>511</v>
      </c>
      <c r="E158" t="s">
        <v>630</v>
      </c>
    </row>
    <row r="159" spans="1:5">
      <c r="A159" t="s">
        <v>633</v>
      </c>
      <c r="B159" t="s">
        <v>527</v>
      </c>
      <c r="C159" t="s">
        <v>634</v>
      </c>
      <c r="D159" t="s">
        <v>511</v>
      </c>
      <c r="E159" t="s">
        <v>630</v>
      </c>
    </row>
    <row r="160" spans="1:5">
      <c r="A160" t="s">
        <v>635</v>
      </c>
      <c r="B160" t="s">
        <v>636</v>
      </c>
      <c r="C160" t="s">
        <v>637</v>
      </c>
      <c r="D160" t="s">
        <v>511</v>
      </c>
      <c r="E160" t="s">
        <v>630</v>
      </c>
    </row>
    <row r="161" spans="1:5">
      <c r="A161" t="s">
        <v>638</v>
      </c>
      <c r="B161" t="s">
        <v>518</v>
      </c>
      <c r="C161" t="s">
        <v>639</v>
      </c>
      <c r="D161" t="s">
        <v>511</v>
      </c>
      <c r="E161" t="s">
        <v>630</v>
      </c>
    </row>
    <row r="162" spans="1:5">
      <c r="A162" t="s">
        <v>640</v>
      </c>
      <c r="B162" t="s">
        <v>532</v>
      </c>
      <c r="C162" t="s">
        <v>641</v>
      </c>
      <c r="D162" t="s">
        <v>511</v>
      </c>
      <c r="E162" t="s">
        <v>630</v>
      </c>
    </row>
    <row r="163" spans="1:5">
      <c r="A163" t="s">
        <v>541</v>
      </c>
      <c r="B163" t="s">
        <v>343</v>
      </c>
      <c r="C163" t="s">
        <v>542</v>
      </c>
      <c r="D163" t="s">
        <v>511</v>
      </c>
      <c r="E163" t="s">
        <v>630</v>
      </c>
    </row>
    <row r="164" spans="1:5">
      <c r="A164" t="s">
        <v>348</v>
      </c>
      <c r="B164" t="s">
        <v>619</v>
      </c>
      <c r="C164" t="s">
        <v>350</v>
      </c>
      <c r="D164" t="s">
        <v>511</v>
      </c>
      <c r="E164" t="s">
        <v>630</v>
      </c>
    </row>
    <row r="165" spans="1:5">
      <c r="A165" t="s">
        <v>545</v>
      </c>
      <c r="B165" t="s">
        <v>354</v>
      </c>
      <c r="C165" t="s">
        <v>546</v>
      </c>
      <c r="D165" t="s">
        <v>511</v>
      </c>
      <c r="E165" t="s">
        <v>630</v>
      </c>
    </row>
    <row r="166" spans="1:5">
      <c r="A166" t="s">
        <v>642</v>
      </c>
      <c r="B166" t="s">
        <v>367</v>
      </c>
      <c r="C166" t="s">
        <v>643</v>
      </c>
      <c r="D166" t="s">
        <v>511</v>
      </c>
      <c r="E166" t="s">
        <v>630</v>
      </c>
    </row>
    <row r="167" spans="1:5">
      <c r="A167" t="s">
        <v>369</v>
      </c>
      <c r="B167" t="s">
        <v>367</v>
      </c>
      <c r="C167" t="s">
        <v>370</v>
      </c>
      <c r="D167" t="s">
        <v>511</v>
      </c>
      <c r="E167" t="s">
        <v>630</v>
      </c>
    </row>
    <row r="168" spans="1:5">
      <c r="A168" t="s">
        <v>552</v>
      </c>
      <c r="B168" t="s">
        <v>367</v>
      </c>
      <c r="C168" t="s">
        <v>553</v>
      </c>
      <c r="D168" t="s">
        <v>511</v>
      </c>
      <c r="E168" t="s">
        <v>630</v>
      </c>
    </row>
    <row r="169" spans="1:5">
      <c r="A169" t="s">
        <v>644</v>
      </c>
      <c r="B169" t="s">
        <v>557</v>
      </c>
      <c r="C169" t="s">
        <v>645</v>
      </c>
      <c r="D169" t="s">
        <v>511</v>
      </c>
      <c r="E169" t="s">
        <v>630</v>
      </c>
    </row>
    <row r="170" spans="1:5">
      <c r="A170" t="s">
        <v>374</v>
      </c>
      <c r="B170" t="s">
        <v>375</v>
      </c>
      <c r="C170" t="s">
        <v>376</v>
      </c>
      <c r="D170" t="s">
        <v>511</v>
      </c>
      <c r="E170" t="s">
        <v>630</v>
      </c>
    </row>
    <row r="171" spans="1:5">
      <c r="A171" t="s">
        <v>646</v>
      </c>
      <c r="B171" t="s">
        <v>557</v>
      </c>
      <c r="C171" t="s">
        <v>647</v>
      </c>
      <c r="D171" t="s">
        <v>511</v>
      </c>
      <c r="E171" t="s">
        <v>630</v>
      </c>
    </row>
    <row r="172" spans="1:5">
      <c r="A172" t="s">
        <v>648</v>
      </c>
      <c r="B172" t="s">
        <v>649</v>
      </c>
      <c r="C172" t="s">
        <v>650</v>
      </c>
      <c r="D172" t="s">
        <v>511</v>
      </c>
      <c r="E172" t="s">
        <v>630</v>
      </c>
    </row>
    <row r="173" spans="1:5">
      <c r="A173" t="s">
        <v>651</v>
      </c>
      <c r="B173" t="s">
        <v>649</v>
      </c>
      <c r="C173" t="s">
        <v>652</v>
      </c>
      <c r="D173" t="s">
        <v>511</v>
      </c>
      <c r="E173" t="s">
        <v>630</v>
      </c>
    </row>
    <row r="174" spans="1:5">
      <c r="A174" t="s">
        <v>653</v>
      </c>
      <c r="B174" t="s">
        <v>654</v>
      </c>
      <c r="C174" t="s">
        <v>655</v>
      </c>
      <c r="D174" t="s">
        <v>511</v>
      </c>
      <c r="E174" t="s">
        <v>656</v>
      </c>
    </row>
    <row r="175" spans="1:5">
      <c r="A175" t="s">
        <v>657</v>
      </c>
      <c r="B175" t="s">
        <v>654</v>
      </c>
      <c r="C175" t="s">
        <v>658</v>
      </c>
      <c r="D175" t="s">
        <v>511</v>
      </c>
      <c r="E175" t="s">
        <v>656</v>
      </c>
    </row>
    <row r="176" spans="1:5">
      <c r="A176" t="s">
        <v>659</v>
      </c>
      <c r="B176" t="s">
        <v>654</v>
      </c>
      <c r="C176" t="s">
        <v>660</v>
      </c>
      <c r="D176" t="s">
        <v>511</v>
      </c>
      <c r="E176" t="s">
        <v>656</v>
      </c>
    </row>
    <row r="177" spans="1:5">
      <c r="A177" t="s">
        <v>661</v>
      </c>
      <c r="B177" t="s">
        <v>532</v>
      </c>
      <c r="C177" t="s">
        <v>662</v>
      </c>
      <c r="D177" t="s">
        <v>511</v>
      </c>
      <c r="E177" t="s">
        <v>656</v>
      </c>
    </row>
    <row r="178" spans="1:5">
      <c r="A178" t="s">
        <v>663</v>
      </c>
      <c r="B178" t="s">
        <v>532</v>
      </c>
      <c r="C178" t="s">
        <v>664</v>
      </c>
      <c r="D178" t="s">
        <v>511</v>
      </c>
      <c r="E178" t="s">
        <v>656</v>
      </c>
    </row>
    <row r="179" spans="1:5">
      <c r="A179" t="s">
        <v>504</v>
      </c>
      <c r="B179" t="s">
        <v>524</v>
      </c>
      <c r="C179" t="s">
        <v>505</v>
      </c>
      <c r="D179" t="s">
        <v>511</v>
      </c>
      <c r="E179" t="s">
        <v>656</v>
      </c>
    </row>
    <row r="180" spans="1:5">
      <c r="A180" t="s">
        <v>665</v>
      </c>
      <c r="B180" t="s">
        <v>524</v>
      </c>
      <c r="C180" t="s">
        <v>666</v>
      </c>
      <c r="D180" t="s">
        <v>511</v>
      </c>
      <c r="E180" t="s">
        <v>656</v>
      </c>
    </row>
    <row r="181" spans="1:5">
      <c r="A181" t="s">
        <v>667</v>
      </c>
      <c r="B181" t="s">
        <v>527</v>
      </c>
      <c r="C181" t="s">
        <v>668</v>
      </c>
      <c r="D181" t="s">
        <v>511</v>
      </c>
      <c r="E181" t="s">
        <v>656</v>
      </c>
    </row>
    <row r="182" spans="1:5">
      <c r="A182" t="s">
        <v>669</v>
      </c>
      <c r="B182" t="s">
        <v>527</v>
      </c>
      <c r="C182" t="s">
        <v>670</v>
      </c>
      <c r="D182" t="s">
        <v>511</v>
      </c>
      <c r="E182" t="s">
        <v>656</v>
      </c>
    </row>
    <row r="183" spans="1:5">
      <c r="A183" t="s">
        <v>671</v>
      </c>
      <c r="B183" t="s">
        <v>527</v>
      </c>
      <c r="C183" t="s">
        <v>672</v>
      </c>
      <c r="D183" t="s">
        <v>511</v>
      </c>
      <c r="E183" t="s">
        <v>656</v>
      </c>
    </row>
    <row r="184" spans="1:5">
      <c r="A184" t="s">
        <v>673</v>
      </c>
      <c r="B184" t="s">
        <v>527</v>
      </c>
      <c r="C184" t="s">
        <v>674</v>
      </c>
      <c r="D184" t="s">
        <v>511</v>
      </c>
      <c r="E184" t="s">
        <v>656</v>
      </c>
    </row>
    <row r="185" spans="1:5">
      <c r="A185" t="s">
        <v>675</v>
      </c>
      <c r="B185" t="s">
        <v>527</v>
      </c>
      <c r="C185" t="s">
        <v>676</v>
      </c>
      <c r="D185" t="s">
        <v>511</v>
      </c>
      <c r="E185" t="s">
        <v>656</v>
      </c>
    </row>
    <row r="186" spans="1:5">
      <c r="A186" t="s">
        <v>442</v>
      </c>
      <c r="B186" t="s">
        <v>677</v>
      </c>
      <c r="C186" t="s">
        <v>444</v>
      </c>
      <c r="D186" t="s">
        <v>511</v>
      </c>
      <c r="E186" t="s">
        <v>656</v>
      </c>
    </row>
    <row r="187" spans="1:5">
      <c r="A187" t="s">
        <v>678</v>
      </c>
      <c r="B187" t="s">
        <v>679</v>
      </c>
      <c r="C187" t="s">
        <v>680</v>
      </c>
      <c r="D187" t="s">
        <v>511</v>
      </c>
      <c r="E187" t="s">
        <v>656</v>
      </c>
    </row>
    <row r="188" spans="1:5">
      <c r="A188" t="s">
        <v>681</v>
      </c>
      <c r="B188" t="s">
        <v>410</v>
      </c>
      <c r="C188" t="s">
        <v>682</v>
      </c>
      <c r="D188" t="s">
        <v>511</v>
      </c>
      <c r="E188" t="s">
        <v>656</v>
      </c>
    </row>
    <row r="189" spans="1:5">
      <c r="A189" t="s">
        <v>683</v>
      </c>
      <c r="B189" t="s">
        <v>410</v>
      </c>
      <c r="C189" t="s">
        <v>684</v>
      </c>
      <c r="D189" t="s">
        <v>511</v>
      </c>
      <c r="E189" t="s">
        <v>656</v>
      </c>
    </row>
    <row r="190" spans="1:5">
      <c r="A190" t="s">
        <v>685</v>
      </c>
      <c r="B190" t="s">
        <v>349</v>
      </c>
      <c r="C190" t="s">
        <v>686</v>
      </c>
      <c r="D190" t="s">
        <v>511</v>
      </c>
      <c r="E190" t="s">
        <v>656</v>
      </c>
    </row>
    <row r="191" spans="1:5">
      <c r="A191" t="s">
        <v>552</v>
      </c>
      <c r="B191" t="s">
        <v>367</v>
      </c>
      <c r="C191" t="s">
        <v>553</v>
      </c>
      <c r="D191" t="s">
        <v>511</v>
      </c>
      <c r="E191" t="s">
        <v>656</v>
      </c>
    </row>
    <row r="192" spans="1:5">
      <c r="A192" t="s">
        <v>369</v>
      </c>
      <c r="B192" t="s">
        <v>367</v>
      </c>
      <c r="C192" t="s">
        <v>370</v>
      </c>
      <c r="D192" t="s">
        <v>511</v>
      </c>
      <c r="E192" t="s">
        <v>656</v>
      </c>
    </row>
    <row r="193" spans="1:5">
      <c r="A193" t="s">
        <v>687</v>
      </c>
      <c r="B193" t="s">
        <v>557</v>
      </c>
      <c r="C193" t="s">
        <v>688</v>
      </c>
      <c r="D193" t="s">
        <v>511</v>
      </c>
      <c r="E193" t="s">
        <v>656</v>
      </c>
    </row>
    <row r="194" spans="1:5">
      <c r="A194" t="s">
        <v>374</v>
      </c>
      <c r="B194" t="s">
        <v>375</v>
      </c>
      <c r="C194" t="s">
        <v>376</v>
      </c>
      <c r="D194" t="s">
        <v>511</v>
      </c>
      <c r="E194" t="s">
        <v>656</v>
      </c>
    </row>
    <row r="195" spans="1:5">
      <c r="A195" t="s">
        <v>689</v>
      </c>
      <c r="B195" t="s">
        <v>690</v>
      </c>
      <c r="C195" t="s">
        <v>691</v>
      </c>
      <c r="D195" t="s">
        <v>511</v>
      </c>
      <c r="E195" t="s">
        <v>656</v>
      </c>
    </row>
    <row r="196" spans="1:5">
      <c r="A196" t="s">
        <v>692</v>
      </c>
      <c r="B196" t="s">
        <v>693</v>
      </c>
      <c r="C196" t="s">
        <v>694</v>
      </c>
      <c r="D196" t="s">
        <v>511</v>
      </c>
      <c r="E196" t="s">
        <v>656</v>
      </c>
    </row>
    <row r="197" spans="1:5">
      <c r="A197" t="s">
        <v>695</v>
      </c>
      <c r="B197" t="s">
        <v>381</v>
      </c>
      <c r="C197" t="s">
        <v>696</v>
      </c>
      <c r="D197" t="s">
        <v>511</v>
      </c>
      <c r="E197" t="s">
        <v>656</v>
      </c>
    </row>
    <row r="198" spans="1:5">
      <c r="A198" t="s">
        <v>600</v>
      </c>
      <c r="B198" t="s">
        <v>381</v>
      </c>
      <c r="C198" t="s">
        <v>601</v>
      </c>
      <c r="D198" t="s">
        <v>511</v>
      </c>
      <c r="E198" t="s">
        <v>656</v>
      </c>
    </row>
    <row r="199" spans="1:5">
      <c r="A199" t="s">
        <v>697</v>
      </c>
      <c r="B199" t="s">
        <v>698</v>
      </c>
      <c r="C199" t="s">
        <v>699</v>
      </c>
      <c r="D199" t="s">
        <v>511</v>
      </c>
      <c r="E199" t="s">
        <v>700</v>
      </c>
    </row>
    <row r="200" spans="1:5">
      <c r="A200" t="s">
        <v>701</v>
      </c>
      <c r="B200" t="s">
        <v>702</v>
      </c>
      <c r="C200" t="s">
        <v>703</v>
      </c>
      <c r="D200" t="s">
        <v>511</v>
      </c>
      <c r="E200" t="s">
        <v>700</v>
      </c>
    </row>
    <row r="201" spans="1:5">
      <c r="A201" t="s">
        <v>493</v>
      </c>
      <c r="B201" t="s">
        <v>527</v>
      </c>
      <c r="C201" t="s">
        <v>494</v>
      </c>
      <c r="D201" t="s">
        <v>511</v>
      </c>
      <c r="E201" t="s">
        <v>700</v>
      </c>
    </row>
    <row r="202" spans="1:5">
      <c r="A202" t="s">
        <v>704</v>
      </c>
      <c r="B202" t="s">
        <v>527</v>
      </c>
      <c r="C202" t="s">
        <v>705</v>
      </c>
      <c r="D202" t="s">
        <v>511</v>
      </c>
      <c r="E202" t="s">
        <v>700</v>
      </c>
    </row>
    <row r="203" spans="1:5">
      <c r="A203" t="s">
        <v>706</v>
      </c>
      <c r="B203" t="s">
        <v>527</v>
      </c>
      <c r="C203" t="s">
        <v>707</v>
      </c>
      <c r="D203" t="s">
        <v>511</v>
      </c>
      <c r="E203" t="s">
        <v>700</v>
      </c>
    </row>
    <row r="204" spans="1:5">
      <c r="A204" t="s">
        <v>708</v>
      </c>
      <c r="B204" t="s">
        <v>709</v>
      </c>
      <c r="C204" t="s">
        <v>710</v>
      </c>
      <c r="D204" t="s">
        <v>511</v>
      </c>
      <c r="E204" t="s">
        <v>700</v>
      </c>
    </row>
    <row r="205" spans="1:5">
      <c r="A205" t="s">
        <v>711</v>
      </c>
      <c r="B205" t="s">
        <v>702</v>
      </c>
      <c r="C205" t="s">
        <v>712</v>
      </c>
      <c r="D205" t="s">
        <v>511</v>
      </c>
      <c r="E205" t="s">
        <v>700</v>
      </c>
    </row>
    <row r="206" spans="1:5">
      <c r="A206" t="s">
        <v>713</v>
      </c>
      <c r="B206" t="s">
        <v>509</v>
      </c>
      <c r="C206" t="s">
        <v>714</v>
      </c>
      <c r="D206" t="s">
        <v>511</v>
      </c>
      <c r="E206" t="s">
        <v>700</v>
      </c>
    </row>
    <row r="207" spans="1:5">
      <c r="A207" t="s">
        <v>715</v>
      </c>
      <c r="B207" t="s">
        <v>532</v>
      </c>
      <c r="C207" t="s">
        <v>716</v>
      </c>
      <c r="D207" t="s">
        <v>511</v>
      </c>
      <c r="E207" t="s">
        <v>700</v>
      </c>
    </row>
    <row r="208" spans="1:5">
      <c r="A208" t="s">
        <v>488</v>
      </c>
      <c r="B208" t="s">
        <v>532</v>
      </c>
      <c r="C208" t="s">
        <v>490</v>
      </c>
      <c r="D208" t="s">
        <v>511</v>
      </c>
      <c r="E208" t="s">
        <v>700</v>
      </c>
    </row>
    <row r="209" spans="1:5">
      <c r="A209" t="s">
        <v>717</v>
      </c>
      <c r="B209" t="s">
        <v>410</v>
      </c>
      <c r="C209" t="s">
        <v>718</v>
      </c>
      <c r="D209" t="s">
        <v>511</v>
      </c>
      <c r="E209" t="s">
        <v>700</v>
      </c>
    </row>
    <row r="210" spans="1:5">
      <c r="A210" t="s">
        <v>615</v>
      </c>
      <c r="B210" t="s">
        <v>410</v>
      </c>
      <c r="C210" t="s">
        <v>616</v>
      </c>
      <c r="D210" t="s">
        <v>511</v>
      </c>
      <c r="E210" t="s">
        <v>700</v>
      </c>
    </row>
    <row r="211" spans="1:5">
      <c r="A211" t="s">
        <v>340</v>
      </c>
      <c r="B211" t="s">
        <v>337</v>
      </c>
      <c r="C211" t="s">
        <v>341</v>
      </c>
      <c r="D211" t="s">
        <v>511</v>
      </c>
      <c r="E211" t="s">
        <v>700</v>
      </c>
    </row>
    <row r="212" spans="1:5">
      <c r="A212" t="s">
        <v>719</v>
      </c>
      <c r="B212" t="s">
        <v>343</v>
      </c>
      <c r="C212" t="s">
        <v>720</v>
      </c>
      <c r="D212" t="s">
        <v>511</v>
      </c>
      <c r="E212" t="s">
        <v>700</v>
      </c>
    </row>
    <row r="213" spans="1:5">
      <c r="A213" t="s">
        <v>452</v>
      </c>
      <c r="B213" t="s">
        <v>343</v>
      </c>
      <c r="C213" t="s">
        <v>453</v>
      </c>
      <c r="D213" t="s">
        <v>511</v>
      </c>
      <c r="E213" t="s">
        <v>700</v>
      </c>
    </row>
    <row r="214" spans="1:5">
      <c r="A214" t="s">
        <v>455</v>
      </c>
      <c r="B214" t="s">
        <v>343</v>
      </c>
      <c r="C214" t="s">
        <v>344</v>
      </c>
      <c r="D214" t="s">
        <v>511</v>
      </c>
      <c r="E214" t="s">
        <v>700</v>
      </c>
    </row>
    <row r="215" spans="1:5">
      <c r="A215" t="s">
        <v>543</v>
      </c>
      <c r="B215" t="s">
        <v>343</v>
      </c>
      <c r="C215" t="s">
        <v>544</v>
      </c>
      <c r="D215" t="s">
        <v>511</v>
      </c>
      <c r="E215" t="s">
        <v>700</v>
      </c>
    </row>
    <row r="216" spans="1:5">
      <c r="A216" t="s">
        <v>721</v>
      </c>
      <c r="B216" t="s">
        <v>619</v>
      </c>
      <c r="C216" t="s">
        <v>722</v>
      </c>
      <c r="D216" t="s">
        <v>511</v>
      </c>
      <c r="E216" t="s">
        <v>700</v>
      </c>
    </row>
    <row r="217" spans="1:5">
      <c r="A217" t="s">
        <v>723</v>
      </c>
      <c r="B217" t="s">
        <v>367</v>
      </c>
      <c r="C217" t="s">
        <v>724</v>
      </c>
      <c r="D217" t="s">
        <v>511</v>
      </c>
      <c r="E217" t="s">
        <v>700</v>
      </c>
    </row>
    <row r="218" spans="1:5">
      <c r="A218" t="s">
        <v>552</v>
      </c>
      <c r="B218" t="s">
        <v>367</v>
      </c>
      <c r="C218" t="s">
        <v>553</v>
      </c>
      <c r="D218" t="s">
        <v>511</v>
      </c>
      <c r="E218" t="s">
        <v>700</v>
      </c>
    </row>
    <row r="219" spans="1:5">
      <c r="A219" t="s">
        <v>369</v>
      </c>
      <c r="B219" t="s">
        <v>367</v>
      </c>
      <c r="C219" t="s">
        <v>370</v>
      </c>
      <c r="D219" t="s">
        <v>511</v>
      </c>
      <c r="E219" t="s">
        <v>700</v>
      </c>
    </row>
    <row r="220" spans="1:5">
      <c r="A220" t="s">
        <v>725</v>
      </c>
      <c r="B220" t="s">
        <v>557</v>
      </c>
      <c r="C220" t="s">
        <v>726</v>
      </c>
      <c r="D220" t="s">
        <v>511</v>
      </c>
      <c r="E220" t="s">
        <v>700</v>
      </c>
    </row>
    <row r="221" spans="1:5">
      <c r="A221" t="s">
        <v>374</v>
      </c>
      <c r="B221" t="s">
        <v>375</v>
      </c>
      <c r="C221" t="s">
        <v>376</v>
      </c>
      <c r="D221" t="s">
        <v>511</v>
      </c>
      <c r="E221" t="s">
        <v>700</v>
      </c>
    </row>
    <row r="222" spans="1:5">
      <c r="A222" t="s">
        <v>727</v>
      </c>
      <c r="B222" t="s">
        <v>398</v>
      </c>
      <c r="C222" t="s">
        <v>728</v>
      </c>
      <c r="D222" t="s">
        <v>511</v>
      </c>
      <c r="E222" t="s">
        <v>700</v>
      </c>
    </row>
    <row r="223" spans="1:5">
      <c r="A223" t="s">
        <v>729</v>
      </c>
      <c r="B223" t="s">
        <v>378</v>
      </c>
      <c r="C223" t="s">
        <v>730</v>
      </c>
      <c r="D223" t="s">
        <v>511</v>
      </c>
      <c r="E223" t="s">
        <v>700</v>
      </c>
    </row>
    <row r="224" spans="1:5">
      <c r="A224" t="s">
        <v>731</v>
      </c>
      <c r="B224" t="s">
        <v>381</v>
      </c>
      <c r="C224" t="s">
        <v>732</v>
      </c>
      <c r="D224" t="s">
        <v>511</v>
      </c>
      <c r="E224" t="s">
        <v>700</v>
      </c>
    </row>
    <row r="225" spans="1:5">
      <c r="A225" t="s">
        <v>733</v>
      </c>
      <c r="B225" t="s">
        <v>381</v>
      </c>
      <c r="C225" t="s">
        <v>734</v>
      </c>
      <c r="D225" t="s">
        <v>511</v>
      </c>
      <c r="E225" t="s">
        <v>700</v>
      </c>
    </row>
    <row r="226" spans="1:5">
      <c r="A226" t="s">
        <v>735</v>
      </c>
      <c r="B226" t="s">
        <v>736</v>
      </c>
      <c r="C226" t="s">
        <v>737</v>
      </c>
      <c r="D226" t="s">
        <v>511</v>
      </c>
      <c r="E226" t="s">
        <v>700</v>
      </c>
    </row>
    <row r="227" spans="1:5">
      <c r="A227" t="s">
        <v>738</v>
      </c>
      <c r="B227" t="s">
        <v>739</v>
      </c>
      <c r="C227" t="s">
        <v>740</v>
      </c>
      <c r="D227" t="s">
        <v>511</v>
      </c>
      <c r="E227" t="s">
        <v>741</v>
      </c>
    </row>
    <row r="228" spans="1:5">
      <c r="A228" t="s">
        <v>742</v>
      </c>
      <c r="B228" t="s">
        <v>743</v>
      </c>
      <c r="C228" t="s">
        <v>744</v>
      </c>
      <c r="D228" t="s">
        <v>511</v>
      </c>
      <c r="E228" t="s">
        <v>741</v>
      </c>
    </row>
    <row r="229" spans="1:5">
      <c r="A229" t="s">
        <v>745</v>
      </c>
      <c r="B229" t="s">
        <v>527</v>
      </c>
      <c r="C229" t="s">
        <v>746</v>
      </c>
      <c r="D229" t="s">
        <v>511</v>
      </c>
      <c r="E229" t="s">
        <v>741</v>
      </c>
    </row>
    <row r="230" spans="1:5">
      <c r="A230" t="s">
        <v>747</v>
      </c>
      <c r="B230" t="s">
        <v>524</v>
      </c>
      <c r="C230" t="s">
        <v>748</v>
      </c>
      <c r="D230" t="s">
        <v>511</v>
      </c>
      <c r="E230" t="s">
        <v>741</v>
      </c>
    </row>
    <row r="231" spans="1:5">
      <c r="A231" t="s">
        <v>749</v>
      </c>
      <c r="B231" t="s">
        <v>410</v>
      </c>
      <c r="C231" t="s">
        <v>750</v>
      </c>
      <c r="D231" t="s">
        <v>511</v>
      </c>
      <c r="E231" t="s">
        <v>741</v>
      </c>
    </row>
    <row r="232" spans="1:5">
      <c r="A232" t="s">
        <v>717</v>
      </c>
      <c r="B232" t="s">
        <v>410</v>
      </c>
      <c r="C232" t="s">
        <v>718</v>
      </c>
      <c r="D232" t="s">
        <v>511</v>
      </c>
      <c r="E232" t="s">
        <v>741</v>
      </c>
    </row>
    <row r="233" spans="1:5">
      <c r="A233" t="s">
        <v>751</v>
      </c>
      <c r="B233" t="s">
        <v>343</v>
      </c>
      <c r="C233" t="s">
        <v>752</v>
      </c>
      <c r="D233" t="s">
        <v>511</v>
      </c>
      <c r="E233" t="s">
        <v>741</v>
      </c>
    </row>
    <row r="234" spans="1:5">
      <c r="A234" t="s">
        <v>547</v>
      </c>
      <c r="B234" t="s">
        <v>354</v>
      </c>
      <c r="C234" t="s">
        <v>548</v>
      </c>
      <c r="D234" t="s">
        <v>511</v>
      </c>
      <c r="E234" t="s">
        <v>741</v>
      </c>
    </row>
    <row r="235" spans="1:5">
      <c r="A235" t="s">
        <v>753</v>
      </c>
      <c r="B235" t="s">
        <v>354</v>
      </c>
      <c r="C235" t="s">
        <v>754</v>
      </c>
      <c r="D235" t="s">
        <v>511</v>
      </c>
      <c r="E235" t="s">
        <v>741</v>
      </c>
    </row>
    <row r="236" spans="1:5">
      <c r="A236" t="s">
        <v>755</v>
      </c>
      <c r="B236" t="s">
        <v>367</v>
      </c>
      <c r="C236" t="s">
        <v>756</v>
      </c>
      <c r="D236" t="s">
        <v>511</v>
      </c>
      <c r="E236" t="s">
        <v>741</v>
      </c>
    </row>
    <row r="237" spans="1:5">
      <c r="A237" t="s">
        <v>552</v>
      </c>
      <c r="B237" t="s">
        <v>367</v>
      </c>
      <c r="C237" t="s">
        <v>553</v>
      </c>
      <c r="D237" t="s">
        <v>511</v>
      </c>
      <c r="E237" t="s">
        <v>741</v>
      </c>
    </row>
    <row r="238" spans="1:5">
      <c r="A238" t="s">
        <v>757</v>
      </c>
      <c r="B238" t="s">
        <v>367</v>
      </c>
      <c r="C238" t="s">
        <v>758</v>
      </c>
      <c r="D238" t="s">
        <v>511</v>
      </c>
      <c r="E238" t="s">
        <v>741</v>
      </c>
    </row>
    <row r="239" spans="1:5">
      <c r="A239" t="s">
        <v>369</v>
      </c>
      <c r="B239" t="s">
        <v>367</v>
      </c>
      <c r="C239" t="s">
        <v>370</v>
      </c>
      <c r="D239" t="s">
        <v>511</v>
      </c>
      <c r="E239" t="s">
        <v>741</v>
      </c>
    </row>
    <row r="240" spans="1:5">
      <c r="A240" t="s">
        <v>759</v>
      </c>
      <c r="B240" t="s">
        <v>518</v>
      </c>
      <c r="C240" t="s">
        <v>760</v>
      </c>
      <c r="D240" t="s">
        <v>511</v>
      </c>
      <c r="E240" t="s">
        <v>761</v>
      </c>
    </row>
    <row r="241" spans="1:5">
      <c r="A241" t="s">
        <v>762</v>
      </c>
      <c r="B241" t="s">
        <v>518</v>
      </c>
      <c r="C241" t="s">
        <v>763</v>
      </c>
      <c r="D241" t="s">
        <v>511</v>
      </c>
      <c r="E241" t="s">
        <v>761</v>
      </c>
    </row>
    <row r="242" spans="1:5">
      <c r="A242" t="s">
        <v>764</v>
      </c>
      <c r="B242" t="s">
        <v>527</v>
      </c>
      <c r="C242" t="s">
        <v>765</v>
      </c>
      <c r="D242" t="s">
        <v>511</v>
      </c>
      <c r="E242" t="s">
        <v>761</v>
      </c>
    </row>
    <row r="243" spans="1:5">
      <c r="A243" t="s">
        <v>766</v>
      </c>
      <c r="B243" t="s">
        <v>524</v>
      </c>
      <c r="C243" t="s">
        <v>767</v>
      </c>
      <c r="D243" t="s">
        <v>511</v>
      </c>
      <c r="E243" t="s">
        <v>761</v>
      </c>
    </row>
    <row r="244" spans="1:5">
      <c r="A244" t="s">
        <v>768</v>
      </c>
      <c r="B244" t="s">
        <v>532</v>
      </c>
      <c r="C244" t="s">
        <v>769</v>
      </c>
      <c r="D244" t="s">
        <v>511</v>
      </c>
      <c r="E244" t="s">
        <v>761</v>
      </c>
    </row>
    <row r="245" spans="1:5">
      <c r="A245" t="s">
        <v>770</v>
      </c>
      <c r="B245" t="s">
        <v>532</v>
      </c>
      <c r="C245" t="s">
        <v>771</v>
      </c>
      <c r="D245" t="s">
        <v>511</v>
      </c>
      <c r="E245" t="s">
        <v>761</v>
      </c>
    </row>
    <row r="246" spans="1:5">
      <c r="A246" t="s">
        <v>541</v>
      </c>
      <c r="B246" t="s">
        <v>343</v>
      </c>
      <c r="C246" t="s">
        <v>542</v>
      </c>
      <c r="D246" t="s">
        <v>511</v>
      </c>
      <c r="E246" t="s">
        <v>761</v>
      </c>
    </row>
    <row r="247" spans="1:5">
      <c r="A247" t="s">
        <v>456</v>
      </c>
      <c r="B247" t="s">
        <v>343</v>
      </c>
      <c r="C247" t="s">
        <v>457</v>
      </c>
      <c r="D247" t="s">
        <v>511</v>
      </c>
      <c r="E247" t="s">
        <v>761</v>
      </c>
    </row>
    <row r="248" spans="1:5">
      <c r="A248" t="s">
        <v>543</v>
      </c>
      <c r="B248" t="s">
        <v>343</v>
      </c>
      <c r="C248" t="s">
        <v>544</v>
      </c>
      <c r="D248" t="s">
        <v>511</v>
      </c>
      <c r="E248" t="s">
        <v>761</v>
      </c>
    </row>
    <row r="249" spans="1:5">
      <c r="A249" t="s">
        <v>772</v>
      </c>
      <c r="B249" t="s">
        <v>367</v>
      </c>
      <c r="C249" t="s">
        <v>773</v>
      </c>
      <c r="D249" t="s">
        <v>511</v>
      </c>
      <c r="E249" t="s">
        <v>761</v>
      </c>
    </row>
    <row r="250" spans="1:5">
      <c r="A250" t="s">
        <v>369</v>
      </c>
      <c r="B250" t="s">
        <v>367</v>
      </c>
      <c r="C250" t="s">
        <v>370</v>
      </c>
      <c r="D250" t="s">
        <v>511</v>
      </c>
      <c r="E250" t="s">
        <v>761</v>
      </c>
    </row>
    <row r="251" spans="1:5">
      <c r="A251" t="s">
        <v>397</v>
      </c>
      <c r="B251" t="s">
        <v>398</v>
      </c>
      <c r="C251" t="s">
        <v>399</v>
      </c>
      <c r="D251" t="s">
        <v>511</v>
      </c>
      <c r="E251" t="s">
        <v>761</v>
      </c>
    </row>
    <row r="252" spans="1:5">
      <c r="A252" t="s">
        <v>598</v>
      </c>
      <c r="B252" t="s">
        <v>381</v>
      </c>
      <c r="C252" t="s">
        <v>599</v>
      </c>
      <c r="D252" t="s">
        <v>511</v>
      </c>
      <c r="E252" t="s">
        <v>761</v>
      </c>
    </row>
    <row r="253" spans="1:5">
      <c r="A253" t="s">
        <v>774</v>
      </c>
      <c r="B253" t="s">
        <v>381</v>
      </c>
      <c r="C253" t="s">
        <v>775</v>
      </c>
      <c r="D253" t="s">
        <v>511</v>
      </c>
      <c r="E253" t="s">
        <v>761</v>
      </c>
    </row>
    <row r="254" spans="1:5">
      <c r="A254" t="s">
        <v>776</v>
      </c>
      <c r="B254" t="s">
        <v>527</v>
      </c>
      <c r="C254" t="s">
        <v>777</v>
      </c>
      <c r="D254" t="s">
        <v>511</v>
      </c>
      <c r="E254" t="s">
        <v>778</v>
      </c>
    </row>
    <row r="255" spans="1:5">
      <c r="A255" t="s">
        <v>779</v>
      </c>
      <c r="B255" t="s">
        <v>527</v>
      </c>
      <c r="C255" t="s">
        <v>780</v>
      </c>
      <c r="D255" t="s">
        <v>511</v>
      </c>
      <c r="E255" t="s">
        <v>778</v>
      </c>
    </row>
    <row r="256" spans="1:5">
      <c r="A256" t="s">
        <v>781</v>
      </c>
      <c r="B256" t="s">
        <v>527</v>
      </c>
      <c r="C256" t="s">
        <v>782</v>
      </c>
      <c r="D256" t="s">
        <v>511</v>
      </c>
      <c r="E256" t="s">
        <v>778</v>
      </c>
    </row>
    <row r="257" spans="1:5">
      <c r="A257" t="s">
        <v>783</v>
      </c>
      <c r="B257" t="s">
        <v>527</v>
      </c>
      <c r="C257" t="s">
        <v>784</v>
      </c>
      <c r="D257" t="s">
        <v>511</v>
      </c>
      <c r="E257" t="s">
        <v>778</v>
      </c>
    </row>
    <row r="258" spans="1:5">
      <c r="A258" t="s">
        <v>785</v>
      </c>
      <c r="B258" t="s">
        <v>527</v>
      </c>
      <c r="C258" t="s">
        <v>786</v>
      </c>
      <c r="D258" t="s">
        <v>511</v>
      </c>
      <c r="E258" t="s">
        <v>778</v>
      </c>
    </row>
    <row r="259" spans="1:5">
      <c r="A259" t="s">
        <v>787</v>
      </c>
      <c r="B259" t="s">
        <v>527</v>
      </c>
      <c r="C259" t="s">
        <v>788</v>
      </c>
      <c r="D259" t="s">
        <v>511</v>
      </c>
      <c r="E259" t="s">
        <v>778</v>
      </c>
    </row>
    <row r="260" spans="1:5">
      <c r="A260" t="s">
        <v>789</v>
      </c>
      <c r="B260" t="s">
        <v>509</v>
      </c>
      <c r="C260" t="s">
        <v>790</v>
      </c>
      <c r="D260" t="s">
        <v>511</v>
      </c>
      <c r="E260" t="s">
        <v>778</v>
      </c>
    </row>
    <row r="261" spans="1:5">
      <c r="A261" t="s">
        <v>791</v>
      </c>
      <c r="B261" t="s">
        <v>509</v>
      </c>
      <c r="C261" t="s">
        <v>792</v>
      </c>
      <c r="D261" t="s">
        <v>511</v>
      </c>
      <c r="E261" t="s">
        <v>778</v>
      </c>
    </row>
    <row r="262" spans="1:5">
      <c r="A262" t="s">
        <v>793</v>
      </c>
      <c r="B262" t="s">
        <v>509</v>
      </c>
      <c r="C262" t="s">
        <v>794</v>
      </c>
      <c r="D262" t="s">
        <v>511</v>
      </c>
      <c r="E262" t="s">
        <v>778</v>
      </c>
    </row>
    <row r="263" spans="1:5">
      <c r="A263" t="s">
        <v>795</v>
      </c>
      <c r="B263" t="s">
        <v>532</v>
      </c>
      <c r="C263" t="s">
        <v>796</v>
      </c>
      <c r="D263" t="s">
        <v>511</v>
      </c>
      <c r="E263" t="s">
        <v>778</v>
      </c>
    </row>
    <row r="264" spans="1:5">
      <c r="A264" t="s">
        <v>797</v>
      </c>
      <c r="B264" t="s">
        <v>518</v>
      </c>
      <c r="C264" t="s">
        <v>798</v>
      </c>
      <c r="D264" t="s">
        <v>511</v>
      </c>
      <c r="E264" t="s">
        <v>778</v>
      </c>
    </row>
    <row r="265" spans="1:5">
      <c r="A265" t="s">
        <v>799</v>
      </c>
      <c r="B265" t="s">
        <v>800</v>
      </c>
      <c r="C265" t="s">
        <v>801</v>
      </c>
      <c r="D265" t="s">
        <v>511</v>
      </c>
      <c r="E265" t="s">
        <v>778</v>
      </c>
    </row>
    <row r="266" spans="1:5">
      <c r="A266" t="s">
        <v>802</v>
      </c>
      <c r="B266" t="s">
        <v>367</v>
      </c>
      <c r="C266" t="s">
        <v>803</v>
      </c>
      <c r="D266" t="s">
        <v>511</v>
      </c>
      <c r="E266" t="s">
        <v>778</v>
      </c>
    </row>
    <row r="267" spans="1:5">
      <c r="A267" t="s">
        <v>804</v>
      </c>
      <c r="B267" t="s">
        <v>410</v>
      </c>
      <c r="C267" t="s">
        <v>805</v>
      </c>
      <c r="D267" t="s">
        <v>511</v>
      </c>
      <c r="E267" t="s">
        <v>806</v>
      </c>
    </row>
    <row r="268" spans="1:5">
      <c r="A268" t="s">
        <v>807</v>
      </c>
      <c r="B268" t="s">
        <v>524</v>
      </c>
      <c r="C268" t="s">
        <v>808</v>
      </c>
      <c r="D268" t="s">
        <v>511</v>
      </c>
      <c r="E268" t="s">
        <v>806</v>
      </c>
    </row>
    <row r="269" spans="1:5">
      <c r="A269" t="s">
        <v>809</v>
      </c>
      <c r="B269" t="s">
        <v>524</v>
      </c>
      <c r="C269" t="s">
        <v>810</v>
      </c>
      <c r="D269" t="s">
        <v>511</v>
      </c>
      <c r="E269" t="s">
        <v>806</v>
      </c>
    </row>
    <row r="270" spans="1:5">
      <c r="A270" t="s">
        <v>811</v>
      </c>
      <c r="B270" t="s">
        <v>527</v>
      </c>
      <c r="C270" t="s">
        <v>812</v>
      </c>
      <c r="D270" t="s">
        <v>511</v>
      </c>
      <c r="E270" t="s">
        <v>806</v>
      </c>
    </row>
    <row r="271" spans="1:5">
      <c r="A271" t="s">
        <v>813</v>
      </c>
      <c r="B271" t="s">
        <v>527</v>
      </c>
      <c r="C271" t="s">
        <v>814</v>
      </c>
      <c r="D271" t="s">
        <v>511</v>
      </c>
      <c r="E271" t="s">
        <v>806</v>
      </c>
    </row>
    <row r="272" spans="1:5">
      <c r="A272" t="s">
        <v>815</v>
      </c>
      <c r="B272" t="s">
        <v>527</v>
      </c>
      <c r="C272" t="s">
        <v>816</v>
      </c>
      <c r="D272" t="s">
        <v>511</v>
      </c>
      <c r="E272" t="s">
        <v>806</v>
      </c>
    </row>
    <row r="273" spans="1:5">
      <c r="A273" t="s">
        <v>817</v>
      </c>
      <c r="B273" t="s">
        <v>532</v>
      </c>
      <c r="C273" t="s">
        <v>818</v>
      </c>
      <c r="D273" t="s">
        <v>511</v>
      </c>
      <c r="E273" t="s">
        <v>806</v>
      </c>
    </row>
    <row r="274" spans="1:5">
      <c r="A274" t="s">
        <v>497</v>
      </c>
      <c r="B274" t="s">
        <v>518</v>
      </c>
      <c r="C274" t="s">
        <v>819</v>
      </c>
      <c r="D274" t="s">
        <v>511</v>
      </c>
      <c r="E274" t="s">
        <v>806</v>
      </c>
    </row>
    <row r="275" spans="1:5">
      <c r="A275" t="s">
        <v>820</v>
      </c>
      <c r="B275" t="s">
        <v>518</v>
      </c>
      <c r="C275" t="s">
        <v>821</v>
      </c>
      <c r="D275" t="s">
        <v>511</v>
      </c>
      <c r="E275" t="s">
        <v>806</v>
      </c>
    </row>
    <row r="276" spans="1:5">
      <c r="A276" t="s">
        <v>822</v>
      </c>
      <c r="B276" t="s">
        <v>518</v>
      </c>
      <c r="C276" t="s">
        <v>823</v>
      </c>
      <c r="D276" t="s">
        <v>511</v>
      </c>
      <c r="E276" t="s">
        <v>806</v>
      </c>
    </row>
    <row r="277" spans="1:5">
      <c r="A277" t="s">
        <v>824</v>
      </c>
      <c r="B277" t="s">
        <v>518</v>
      </c>
      <c r="C277" t="s">
        <v>825</v>
      </c>
      <c r="D277" t="s">
        <v>511</v>
      </c>
      <c r="E277" t="s">
        <v>806</v>
      </c>
    </row>
    <row r="278" spans="1:5">
      <c r="A278" t="s">
        <v>826</v>
      </c>
      <c r="B278" t="s">
        <v>518</v>
      </c>
      <c r="C278" t="s">
        <v>827</v>
      </c>
      <c r="D278" t="s">
        <v>511</v>
      </c>
      <c r="E278" t="s">
        <v>806</v>
      </c>
    </row>
    <row r="279" spans="1:5">
      <c r="A279" t="s">
        <v>828</v>
      </c>
      <c r="B279" t="s">
        <v>518</v>
      </c>
      <c r="C279" t="s">
        <v>829</v>
      </c>
      <c r="D279" t="s">
        <v>511</v>
      </c>
      <c r="E279" t="s">
        <v>806</v>
      </c>
    </row>
    <row r="280" spans="1:5">
      <c r="A280" t="s">
        <v>830</v>
      </c>
      <c r="B280" t="s">
        <v>410</v>
      </c>
      <c r="C280" t="s">
        <v>831</v>
      </c>
      <c r="D280" t="s">
        <v>511</v>
      </c>
      <c r="E280" t="s">
        <v>806</v>
      </c>
    </row>
    <row r="281" spans="1:5">
      <c r="A281" t="s">
        <v>832</v>
      </c>
      <c r="B281" t="s">
        <v>410</v>
      </c>
      <c r="C281" t="s">
        <v>833</v>
      </c>
      <c r="D281" t="s">
        <v>511</v>
      </c>
      <c r="E281" t="s">
        <v>806</v>
      </c>
    </row>
    <row r="282" spans="1:5">
      <c r="A282" t="s">
        <v>834</v>
      </c>
      <c r="B282" t="s">
        <v>410</v>
      </c>
      <c r="C282" t="s">
        <v>835</v>
      </c>
      <c r="D282" t="s">
        <v>511</v>
      </c>
      <c r="E282" t="s">
        <v>806</v>
      </c>
    </row>
    <row r="283" spans="1:5">
      <c r="A283" t="s">
        <v>681</v>
      </c>
      <c r="B283" t="s">
        <v>410</v>
      </c>
      <c r="C283" t="s">
        <v>682</v>
      </c>
      <c r="D283" t="s">
        <v>511</v>
      </c>
      <c r="E283" t="s">
        <v>806</v>
      </c>
    </row>
    <row r="284" spans="1:5">
      <c r="A284" t="s">
        <v>340</v>
      </c>
      <c r="B284" t="s">
        <v>337</v>
      </c>
      <c r="C284" t="s">
        <v>341</v>
      </c>
      <c r="D284" t="s">
        <v>511</v>
      </c>
      <c r="E284" t="s">
        <v>806</v>
      </c>
    </row>
    <row r="285" spans="1:5">
      <c r="A285" t="s">
        <v>836</v>
      </c>
      <c r="B285" t="s">
        <v>837</v>
      </c>
      <c r="C285" t="s">
        <v>838</v>
      </c>
      <c r="D285" t="s">
        <v>511</v>
      </c>
      <c r="E285" t="s">
        <v>806</v>
      </c>
    </row>
    <row r="286" spans="1:5">
      <c r="A286" t="s">
        <v>839</v>
      </c>
      <c r="B286" t="s">
        <v>840</v>
      </c>
      <c r="C286" t="s">
        <v>841</v>
      </c>
      <c r="D286" t="s">
        <v>511</v>
      </c>
      <c r="E286" t="s">
        <v>806</v>
      </c>
    </row>
    <row r="287" spans="1:5">
      <c r="A287" t="s">
        <v>842</v>
      </c>
      <c r="B287" t="s">
        <v>843</v>
      </c>
      <c r="C287" t="s">
        <v>844</v>
      </c>
      <c r="D287" t="s">
        <v>511</v>
      </c>
      <c r="E287" t="s">
        <v>806</v>
      </c>
    </row>
    <row r="288" spans="1:5">
      <c r="A288" t="s">
        <v>845</v>
      </c>
      <c r="B288" t="s">
        <v>846</v>
      </c>
      <c r="C288" t="s">
        <v>847</v>
      </c>
      <c r="D288" t="s">
        <v>511</v>
      </c>
      <c r="E288" t="s">
        <v>806</v>
      </c>
    </row>
    <row r="289" spans="1:5">
      <c r="A289" t="s">
        <v>848</v>
      </c>
      <c r="B289" t="s">
        <v>846</v>
      </c>
      <c r="C289" t="s">
        <v>849</v>
      </c>
      <c r="D289" t="s">
        <v>511</v>
      </c>
      <c r="E289" t="s">
        <v>806</v>
      </c>
    </row>
    <row r="290" spans="1:5">
      <c r="A290" t="s">
        <v>850</v>
      </c>
      <c r="B290" t="s">
        <v>846</v>
      </c>
      <c r="C290" t="s">
        <v>851</v>
      </c>
      <c r="D290" t="s">
        <v>511</v>
      </c>
      <c r="E290" t="s">
        <v>806</v>
      </c>
    </row>
    <row r="291" spans="1:5">
      <c r="A291" t="s">
        <v>852</v>
      </c>
      <c r="B291" t="s">
        <v>846</v>
      </c>
      <c r="C291" t="s">
        <v>853</v>
      </c>
      <c r="D291" t="s">
        <v>511</v>
      </c>
      <c r="E291" t="s">
        <v>806</v>
      </c>
    </row>
    <row r="292" spans="1:5">
      <c r="A292" t="s">
        <v>854</v>
      </c>
      <c r="B292" t="s">
        <v>855</v>
      </c>
      <c r="C292" t="s">
        <v>856</v>
      </c>
      <c r="D292" t="s">
        <v>511</v>
      </c>
      <c r="E292" t="s">
        <v>806</v>
      </c>
    </row>
    <row r="293" spans="1:5">
      <c r="A293" t="s">
        <v>857</v>
      </c>
      <c r="B293" t="s">
        <v>855</v>
      </c>
      <c r="C293" t="s">
        <v>858</v>
      </c>
      <c r="D293" t="s">
        <v>511</v>
      </c>
      <c r="E293" t="s">
        <v>806</v>
      </c>
    </row>
    <row r="294" spans="1:5">
      <c r="A294" t="s">
        <v>751</v>
      </c>
      <c r="B294" t="s">
        <v>343</v>
      </c>
      <c r="C294" t="s">
        <v>752</v>
      </c>
      <c r="D294" t="s">
        <v>511</v>
      </c>
      <c r="E294" t="s">
        <v>806</v>
      </c>
    </row>
    <row r="295" spans="1:5">
      <c r="A295" t="s">
        <v>455</v>
      </c>
      <c r="B295" t="s">
        <v>343</v>
      </c>
      <c r="C295" t="s">
        <v>344</v>
      </c>
      <c r="D295" t="s">
        <v>511</v>
      </c>
      <c r="E295" t="s">
        <v>806</v>
      </c>
    </row>
    <row r="296" spans="1:5">
      <c r="A296" t="s">
        <v>369</v>
      </c>
      <c r="B296" t="s">
        <v>367</v>
      </c>
      <c r="C296" t="s">
        <v>370</v>
      </c>
      <c r="D296" t="s">
        <v>511</v>
      </c>
      <c r="E296" t="s">
        <v>806</v>
      </c>
    </row>
    <row r="297" spans="1:5">
      <c r="A297" t="s">
        <v>859</v>
      </c>
      <c r="B297" t="s">
        <v>372</v>
      </c>
      <c r="C297" t="s">
        <v>860</v>
      </c>
      <c r="D297" t="s">
        <v>511</v>
      </c>
      <c r="E297" t="s">
        <v>806</v>
      </c>
    </row>
    <row r="298" spans="1:5">
      <c r="A298" t="s">
        <v>374</v>
      </c>
      <c r="B298" t="s">
        <v>375</v>
      </c>
      <c r="C298" t="s">
        <v>376</v>
      </c>
      <c r="D298" t="s">
        <v>511</v>
      </c>
      <c r="E298" t="s">
        <v>806</v>
      </c>
    </row>
    <row r="299" spans="1:5">
      <c r="A299" t="s">
        <v>861</v>
      </c>
      <c r="B299" t="s">
        <v>862</v>
      </c>
      <c r="C299" t="s">
        <v>863</v>
      </c>
      <c r="D299" t="s">
        <v>511</v>
      </c>
      <c r="E299" t="s">
        <v>864</v>
      </c>
    </row>
    <row r="300" spans="1:5">
      <c r="A300" t="s">
        <v>353</v>
      </c>
      <c r="B300" t="s">
        <v>354</v>
      </c>
      <c r="C300" t="s">
        <v>355</v>
      </c>
      <c r="D300" t="s">
        <v>511</v>
      </c>
      <c r="E300" t="s">
        <v>864</v>
      </c>
    </row>
    <row r="301" spans="1:5">
      <c r="A301" t="s">
        <v>865</v>
      </c>
      <c r="B301" t="s">
        <v>527</v>
      </c>
      <c r="C301" t="s">
        <v>866</v>
      </c>
      <c r="D301" t="s">
        <v>511</v>
      </c>
      <c r="E301" t="s">
        <v>864</v>
      </c>
    </row>
    <row r="302" spans="1:5">
      <c r="A302" t="s">
        <v>867</v>
      </c>
      <c r="B302" t="s">
        <v>410</v>
      </c>
      <c r="C302" t="s">
        <v>868</v>
      </c>
      <c r="D302" t="s">
        <v>511</v>
      </c>
      <c r="E302" t="s">
        <v>864</v>
      </c>
    </row>
    <row r="303" spans="1:5">
      <c r="A303" t="s">
        <v>869</v>
      </c>
      <c r="B303" t="s">
        <v>654</v>
      </c>
      <c r="C303" t="s">
        <v>870</v>
      </c>
      <c r="D303" t="s">
        <v>511</v>
      </c>
      <c r="E303" t="s">
        <v>864</v>
      </c>
    </row>
    <row r="304" spans="1:5">
      <c r="A304" t="s">
        <v>871</v>
      </c>
      <c r="B304" t="s">
        <v>872</v>
      </c>
      <c r="C304" t="s">
        <v>873</v>
      </c>
      <c r="D304" t="s">
        <v>511</v>
      </c>
      <c r="E304" t="s">
        <v>874</v>
      </c>
    </row>
    <row r="305" spans="1:5">
      <c r="A305" t="s">
        <v>875</v>
      </c>
      <c r="B305" t="s">
        <v>524</v>
      </c>
      <c r="C305" t="s">
        <v>876</v>
      </c>
      <c r="D305" t="s">
        <v>511</v>
      </c>
      <c r="E305" t="s">
        <v>874</v>
      </c>
    </row>
    <row r="306" spans="1:5">
      <c r="A306" t="s">
        <v>877</v>
      </c>
      <c r="B306" t="s">
        <v>878</v>
      </c>
      <c r="C306" t="s">
        <v>879</v>
      </c>
      <c r="D306" t="s">
        <v>511</v>
      </c>
      <c r="E306" t="s">
        <v>874</v>
      </c>
    </row>
    <row r="307" spans="1:5">
      <c r="A307" t="s">
        <v>880</v>
      </c>
      <c r="B307" t="s">
        <v>532</v>
      </c>
      <c r="C307" t="s">
        <v>881</v>
      </c>
      <c r="D307" t="s">
        <v>511</v>
      </c>
      <c r="E307" t="s">
        <v>874</v>
      </c>
    </row>
    <row r="308" spans="1:5">
      <c r="A308" t="s">
        <v>882</v>
      </c>
      <c r="B308" t="s">
        <v>410</v>
      </c>
      <c r="C308" t="s">
        <v>883</v>
      </c>
      <c r="D308" t="s">
        <v>511</v>
      </c>
      <c r="E308" t="s">
        <v>874</v>
      </c>
    </row>
    <row r="309" spans="1:5">
      <c r="A309" t="s">
        <v>884</v>
      </c>
      <c r="B309" t="s">
        <v>527</v>
      </c>
      <c r="C309" t="s">
        <v>885</v>
      </c>
      <c r="D309" t="s">
        <v>511</v>
      </c>
      <c r="E309" t="s">
        <v>874</v>
      </c>
    </row>
    <row r="310" spans="1:5">
      <c r="A310" t="s">
        <v>706</v>
      </c>
      <c r="B310" t="s">
        <v>527</v>
      </c>
      <c r="C310" t="s">
        <v>707</v>
      </c>
      <c r="D310" t="s">
        <v>511</v>
      </c>
      <c r="E310" t="s">
        <v>874</v>
      </c>
    </row>
    <row r="311" spans="1:5">
      <c r="A311" t="s">
        <v>886</v>
      </c>
      <c r="B311" t="s">
        <v>518</v>
      </c>
      <c r="C311" t="s">
        <v>887</v>
      </c>
      <c r="D311" t="s">
        <v>511</v>
      </c>
      <c r="E311" t="s">
        <v>874</v>
      </c>
    </row>
    <row r="312" spans="1:5">
      <c r="A312" t="s">
        <v>497</v>
      </c>
      <c r="B312" t="s">
        <v>518</v>
      </c>
      <c r="C312" t="s">
        <v>498</v>
      </c>
      <c r="D312" t="s">
        <v>511</v>
      </c>
      <c r="E312" t="s">
        <v>874</v>
      </c>
    </row>
    <row r="313" spans="1:5">
      <c r="A313" t="s">
        <v>888</v>
      </c>
      <c r="B313" t="s">
        <v>889</v>
      </c>
      <c r="C313" t="s">
        <v>890</v>
      </c>
      <c r="D313" t="s">
        <v>511</v>
      </c>
      <c r="E313" t="s">
        <v>891</v>
      </c>
    </row>
    <row r="314" spans="1:5">
      <c r="A314" t="s">
        <v>892</v>
      </c>
      <c r="B314" t="s">
        <v>893</v>
      </c>
      <c r="C314" t="s">
        <v>894</v>
      </c>
      <c r="D314" t="s">
        <v>511</v>
      </c>
      <c r="E314" t="s">
        <v>895</v>
      </c>
    </row>
    <row r="315" spans="1:5">
      <c r="A315" t="s">
        <v>896</v>
      </c>
      <c r="B315" t="s">
        <v>897</v>
      </c>
      <c r="C315" t="s">
        <v>898</v>
      </c>
      <c r="D315" t="s">
        <v>899</v>
      </c>
      <c r="E315" t="s">
        <v>899</v>
      </c>
    </row>
    <row r="316" spans="1:5">
      <c r="A316" t="s">
        <v>486</v>
      </c>
      <c r="B316" t="s">
        <v>410</v>
      </c>
      <c r="C316" t="s">
        <v>487</v>
      </c>
      <c r="D316" t="s">
        <v>899</v>
      </c>
      <c r="E316" t="s">
        <v>899</v>
      </c>
    </row>
    <row r="317" spans="1:5">
      <c r="A317" t="s">
        <v>340</v>
      </c>
      <c r="B317" t="s">
        <v>587</v>
      </c>
      <c r="C317" t="s">
        <v>341</v>
      </c>
      <c r="D317" t="s">
        <v>899</v>
      </c>
      <c r="E317" t="s">
        <v>899</v>
      </c>
    </row>
    <row r="318" spans="1:5">
      <c r="A318" t="s">
        <v>749</v>
      </c>
      <c r="B318" t="s">
        <v>410</v>
      </c>
      <c r="C318" t="s">
        <v>750</v>
      </c>
      <c r="D318" t="s">
        <v>899</v>
      </c>
      <c r="E318" t="s">
        <v>899</v>
      </c>
    </row>
    <row r="319" spans="1:5">
      <c r="A319" t="s">
        <v>900</v>
      </c>
      <c r="B319" t="s">
        <v>901</v>
      </c>
      <c r="C319" t="s">
        <v>902</v>
      </c>
      <c r="D319" t="s">
        <v>899</v>
      </c>
      <c r="E319" t="s">
        <v>899</v>
      </c>
    </row>
    <row r="320" spans="1:5">
      <c r="A320" t="s">
        <v>903</v>
      </c>
      <c r="B320" t="s">
        <v>410</v>
      </c>
      <c r="C320" t="s">
        <v>904</v>
      </c>
      <c r="D320" t="s">
        <v>899</v>
      </c>
      <c r="E320" t="s">
        <v>899</v>
      </c>
    </row>
    <row r="321" spans="1:5">
      <c r="A321" t="s">
        <v>905</v>
      </c>
      <c r="B321" t="s">
        <v>410</v>
      </c>
      <c r="C321" t="s">
        <v>906</v>
      </c>
      <c r="D321" t="s">
        <v>899</v>
      </c>
      <c r="E321" t="s">
        <v>899</v>
      </c>
    </row>
    <row r="322" spans="1:5">
      <c r="A322" t="s">
        <v>907</v>
      </c>
      <c r="B322" t="s">
        <v>410</v>
      </c>
      <c r="C322" t="s">
        <v>908</v>
      </c>
      <c r="D322" t="s">
        <v>899</v>
      </c>
      <c r="E322" t="s">
        <v>899</v>
      </c>
    </row>
    <row r="323" spans="1:5">
      <c r="A323" t="s">
        <v>909</v>
      </c>
      <c r="B323" t="s">
        <v>410</v>
      </c>
      <c r="C323" t="s">
        <v>910</v>
      </c>
      <c r="D323" t="s">
        <v>899</v>
      </c>
      <c r="E323" t="s">
        <v>899</v>
      </c>
    </row>
    <row r="324" spans="1:5">
      <c r="A324" t="s">
        <v>911</v>
      </c>
      <c r="B324" t="s">
        <v>912</v>
      </c>
      <c r="C324" t="s">
        <v>913</v>
      </c>
      <c r="D324" t="s">
        <v>899</v>
      </c>
      <c r="E324" t="s">
        <v>899</v>
      </c>
    </row>
    <row r="325" spans="1:5">
      <c r="A325" t="s">
        <v>914</v>
      </c>
      <c r="B325" t="s">
        <v>912</v>
      </c>
      <c r="C325" t="s">
        <v>915</v>
      </c>
      <c r="D325" t="s">
        <v>899</v>
      </c>
      <c r="E325" t="s">
        <v>899</v>
      </c>
    </row>
    <row r="326" spans="1:5">
      <c r="A326" t="s">
        <v>907</v>
      </c>
      <c r="B326" t="s">
        <v>410</v>
      </c>
      <c r="C326" t="s">
        <v>908</v>
      </c>
      <c r="D326" t="s">
        <v>899</v>
      </c>
      <c r="E326" t="s">
        <v>899</v>
      </c>
    </row>
    <row r="327" spans="1:5">
      <c r="A327" t="s">
        <v>916</v>
      </c>
      <c r="B327" t="s">
        <v>410</v>
      </c>
      <c r="C327" t="s">
        <v>917</v>
      </c>
      <c r="D327" t="s">
        <v>899</v>
      </c>
      <c r="E327" t="s">
        <v>899</v>
      </c>
    </row>
    <row r="328" spans="1:5">
      <c r="A328" t="s">
        <v>918</v>
      </c>
      <c r="B328" t="s">
        <v>919</v>
      </c>
      <c r="C328" t="s">
        <v>920</v>
      </c>
      <c r="D328" t="s">
        <v>899</v>
      </c>
      <c r="E328" t="s">
        <v>899</v>
      </c>
    </row>
    <row r="329" spans="1:5">
      <c r="A329" t="s">
        <v>336</v>
      </c>
      <c r="B329" t="s">
        <v>410</v>
      </c>
      <c r="C329" t="s">
        <v>338</v>
      </c>
      <c r="D329" t="s">
        <v>899</v>
      </c>
      <c r="E329" t="s">
        <v>899</v>
      </c>
    </row>
    <row r="330" spans="1:5">
      <c r="A330" t="s">
        <v>921</v>
      </c>
      <c r="B330" t="s">
        <v>410</v>
      </c>
      <c r="C330" t="s">
        <v>922</v>
      </c>
      <c r="D330" t="s">
        <v>899</v>
      </c>
      <c r="E330" t="s">
        <v>899</v>
      </c>
    </row>
    <row r="331" spans="1:5">
      <c r="A331" t="s">
        <v>923</v>
      </c>
      <c r="B331" t="s">
        <v>410</v>
      </c>
      <c r="C331" t="s">
        <v>924</v>
      </c>
      <c r="D331" t="s">
        <v>899</v>
      </c>
      <c r="E331" t="s">
        <v>899</v>
      </c>
    </row>
    <row r="332" spans="1:5">
      <c r="A332" t="s">
        <v>925</v>
      </c>
      <c r="B332" t="s">
        <v>410</v>
      </c>
      <c r="C332" t="s">
        <v>926</v>
      </c>
      <c r="D332" t="s">
        <v>899</v>
      </c>
      <c r="E332" t="s">
        <v>899</v>
      </c>
    </row>
    <row r="333" spans="1:5">
      <c r="A333" t="s">
        <v>927</v>
      </c>
      <c r="B333" t="s">
        <v>410</v>
      </c>
      <c r="C333" t="s">
        <v>928</v>
      </c>
      <c r="D333" t="s">
        <v>899</v>
      </c>
      <c r="E333" t="s">
        <v>899</v>
      </c>
    </row>
    <row r="334" spans="1:5">
      <c r="A334" t="s">
        <v>804</v>
      </c>
      <c r="B334" t="s">
        <v>410</v>
      </c>
      <c r="C334" t="s">
        <v>805</v>
      </c>
      <c r="D334" t="s">
        <v>899</v>
      </c>
      <c r="E334" t="s">
        <v>899</v>
      </c>
    </row>
    <row r="335" spans="1:5">
      <c r="A335" t="s">
        <v>834</v>
      </c>
      <c r="B335" t="s">
        <v>410</v>
      </c>
      <c r="C335" t="s">
        <v>835</v>
      </c>
      <c r="D335" t="s">
        <v>899</v>
      </c>
      <c r="E335" t="s">
        <v>899</v>
      </c>
    </row>
    <row r="336" spans="1:5">
      <c r="A336" t="s">
        <v>681</v>
      </c>
      <c r="B336" t="s">
        <v>410</v>
      </c>
      <c r="C336" t="s">
        <v>682</v>
      </c>
      <c r="D336" t="s">
        <v>899</v>
      </c>
      <c r="E336" t="s">
        <v>899</v>
      </c>
    </row>
    <row r="337" spans="1:5">
      <c r="A337" t="s">
        <v>929</v>
      </c>
      <c r="B337" t="s">
        <v>410</v>
      </c>
      <c r="C337" t="s">
        <v>930</v>
      </c>
      <c r="D337" t="s">
        <v>899</v>
      </c>
      <c r="E337" t="s">
        <v>899</v>
      </c>
    </row>
    <row r="338" spans="1:5">
      <c r="A338" t="s">
        <v>615</v>
      </c>
      <c r="B338" t="s">
        <v>410</v>
      </c>
      <c r="C338" t="s">
        <v>616</v>
      </c>
      <c r="D338" t="s">
        <v>899</v>
      </c>
      <c r="E338" t="s">
        <v>899</v>
      </c>
    </row>
    <row r="339" spans="1:5">
      <c r="A339" t="s">
        <v>931</v>
      </c>
      <c r="B339" t="s">
        <v>410</v>
      </c>
      <c r="C339" t="s">
        <v>932</v>
      </c>
      <c r="D339" t="s">
        <v>899</v>
      </c>
      <c r="E339" t="s">
        <v>899</v>
      </c>
    </row>
    <row r="340" spans="1:5">
      <c r="A340" t="s">
        <v>882</v>
      </c>
      <c r="B340" t="s">
        <v>410</v>
      </c>
      <c r="C340" t="s">
        <v>883</v>
      </c>
      <c r="D340" t="s">
        <v>899</v>
      </c>
      <c r="E340" t="s">
        <v>899</v>
      </c>
    </row>
    <row r="341" spans="1:5">
      <c r="A341" t="s">
        <v>867</v>
      </c>
      <c r="B341" t="s">
        <v>410</v>
      </c>
      <c r="C341" t="s">
        <v>868</v>
      </c>
      <c r="D341" t="s">
        <v>899</v>
      </c>
      <c r="E341" t="s">
        <v>899</v>
      </c>
    </row>
    <row r="342" spans="1:5">
      <c r="A342" t="s">
        <v>933</v>
      </c>
      <c r="B342" t="s">
        <v>410</v>
      </c>
      <c r="C342" t="s">
        <v>934</v>
      </c>
      <c r="D342" t="s">
        <v>899</v>
      </c>
      <c r="E342" t="s">
        <v>899</v>
      </c>
    </row>
    <row r="343" spans="1:5">
      <c r="A343" t="s">
        <v>935</v>
      </c>
      <c r="B343" t="s">
        <v>410</v>
      </c>
      <c r="C343" t="s">
        <v>936</v>
      </c>
      <c r="D343" t="s">
        <v>899</v>
      </c>
      <c r="E343" t="s">
        <v>899</v>
      </c>
    </row>
    <row r="344" spans="1:5">
      <c r="A344" t="s">
        <v>937</v>
      </c>
      <c r="B344" t="s">
        <v>938</v>
      </c>
      <c r="C344" t="s">
        <v>939</v>
      </c>
      <c r="D344" t="s">
        <v>899</v>
      </c>
      <c r="E344" t="s">
        <v>899</v>
      </c>
    </row>
    <row r="345" spans="1:5">
      <c r="A345" t="s">
        <v>940</v>
      </c>
      <c r="B345" t="s">
        <v>837</v>
      </c>
      <c r="C345" t="s">
        <v>941</v>
      </c>
      <c r="D345" t="s">
        <v>899</v>
      </c>
      <c r="E345" t="s">
        <v>899</v>
      </c>
    </row>
    <row r="346" spans="1:5">
      <c r="A346" t="s">
        <v>942</v>
      </c>
      <c r="B346" t="s">
        <v>943</v>
      </c>
      <c r="C346" t="s">
        <v>944</v>
      </c>
      <c r="D346" t="s">
        <v>899</v>
      </c>
      <c r="E346" t="s">
        <v>899</v>
      </c>
    </row>
    <row r="347" spans="1:5">
      <c r="A347" t="s">
        <v>945</v>
      </c>
      <c r="B347" t="s">
        <v>943</v>
      </c>
      <c r="C347" t="s">
        <v>946</v>
      </c>
      <c r="D347" t="s">
        <v>899</v>
      </c>
      <c r="E347" t="s">
        <v>899</v>
      </c>
    </row>
    <row r="348" spans="1:5">
      <c r="A348" t="s">
        <v>947</v>
      </c>
      <c r="B348" t="s">
        <v>410</v>
      </c>
      <c r="C348" t="s">
        <v>948</v>
      </c>
      <c r="D348" t="s">
        <v>899</v>
      </c>
      <c r="E348" t="s">
        <v>899</v>
      </c>
    </row>
    <row r="349" spans="1:5">
      <c r="A349" t="s">
        <v>949</v>
      </c>
      <c r="B349" t="s">
        <v>897</v>
      </c>
      <c r="C349" t="s">
        <v>950</v>
      </c>
      <c r="D349" t="s">
        <v>899</v>
      </c>
      <c r="E349" t="s">
        <v>899</v>
      </c>
    </row>
    <row r="350" spans="1:5">
      <c r="A350" t="s">
        <v>951</v>
      </c>
      <c r="B350" t="s">
        <v>897</v>
      </c>
      <c r="C350" t="s">
        <v>952</v>
      </c>
      <c r="D350" t="s">
        <v>899</v>
      </c>
      <c r="E350" t="s">
        <v>899</v>
      </c>
    </row>
    <row r="351" spans="1:5">
      <c r="A351" t="s">
        <v>678</v>
      </c>
      <c r="B351" t="s">
        <v>679</v>
      </c>
      <c r="C351" t="s">
        <v>680</v>
      </c>
      <c r="D351" t="s">
        <v>899</v>
      </c>
      <c r="E351" t="s">
        <v>899</v>
      </c>
    </row>
    <row r="352" spans="1:5">
      <c r="A352" t="s">
        <v>436</v>
      </c>
      <c r="B352" t="s">
        <v>421</v>
      </c>
      <c r="C352" t="s">
        <v>953</v>
      </c>
      <c r="D352" t="s">
        <v>899</v>
      </c>
      <c r="E352" t="s">
        <v>899</v>
      </c>
    </row>
    <row r="353" spans="1:5">
      <c r="A353" t="s">
        <v>491</v>
      </c>
      <c r="B353" t="s">
        <v>426</v>
      </c>
      <c r="C353" t="s">
        <v>492</v>
      </c>
      <c r="D353" t="s">
        <v>899</v>
      </c>
      <c r="E353" t="s">
        <v>899</v>
      </c>
    </row>
    <row r="354" spans="1:5">
      <c r="A354" t="s">
        <v>954</v>
      </c>
      <c r="B354" t="s">
        <v>955</v>
      </c>
      <c r="C354" t="s">
        <v>956</v>
      </c>
      <c r="D354" t="s">
        <v>899</v>
      </c>
      <c r="E354" t="s">
        <v>899</v>
      </c>
    </row>
    <row r="355" spans="1:5">
      <c r="A355" t="s">
        <v>957</v>
      </c>
      <c r="B355" t="s">
        <v>955</v>
      </c>
      <c r="C355" t="s">
        <v>958</v>
      </c>
      <c r="D355" t="s">
        <v>899</v>
      </c>
      <c r="E355" t="s">
        <v>899</v>
      </c>
    </row>
    <row r="356" spans="1:5">
      <c r="A356" t="s">
        <v>493</v>
      </c>
      <c r="B356" t="s">
        <v>429</v>
      </c>
      <c r="C356" t="s">
        <v>494</v>
      </c>
      <c r="D356" t="s">
        <v>899</v>
      </c>
      <c r="E356" t="s">
        <v>899</v>
      </c>
    </row>
    <row r="357" spans="1:5">
      <c r="A357" t="s">
        <v>497</v>
      </c>
      <c r="B357" t="s">
        <v>432</v>
      </c>
      <c r="C357" t="s">
        <v>498</v>
      </c>
      <c r="D357" t="s">
        <v>899</v>
      </c>
      <c r="E357" t="s">
        <v>899</v>
      </c>
    </row>
    <row r="358" spans="1:5">
      <c r="A358" t="s">
        <v>959</v>
      </c>
      <c r="B358" t="s">
        <v>846</v>
      </c>
      <c r="C358" t="s">
        <v>960</v>
      </c>
      <c r="D358" t="s">
        <v>899</v>
      </c>
      <c r="E358" t="s">
        <v>899</v>
      </c>
    </row>
    <row r="359" spans="1:5">
      <c r="A359" t="s">
        <v>848</v>
      </c>
      <c r="B359" t="s">
        <v>846</v>
      </c>
      <c r="C359" t="s">
        <v>849</v>
      </c>
      <c r="D359" t="s">
        <v>899</v>
      </c>
      <c r="E359" t="s">
        <v>899</v>
      </c>
    </row>
    <row r="360" spans="1:5">
      <c r="A360" t="s">
        <v>961</v>
      </c>
      <c r="B360" t="s">
        <v>846</v>
      </c>
      <c r="C360" t="s">
        <v>962</v>
      </c>
      <c r="D360" t="s">
        <v>899</v>
      </c>
      <c r="E360" t="s">
        <v>899</v>
      </c>
    </row>
    <row r="361" spans="1:5">
      <c r="A361" t="s">
        <v>963</v>
      </c>
      <c r="B361" t="s">
        <v>432</v>
      </c>
      <c r="C361" t="s">
        <v>964</v>
      </c>
      <c r="D361" t="s">
        <v>899</v>
      </c>
      <c r="E361" t="s">
        <v>899</v>
      </c>
    </row>
    <row r="362" spans="1:5">
      <c r="A362" t="s">
        <v>965</v>
      </c>
      <c r="B362" t="s">
        <v>437</v>
      </c>
      <c r="C362" t="s">
        <v>966</v>
      </c>
      <c r="D362" t="s">
        <v>899</v>
      </c>
      <c r="E362" t="s">
        <v>899</v>
      </c>
    </row>
    <row r="363" spans="1:5">
      <c r="A363" t="s">
        <v>967</v>
      </c>
      <c r="B363" t="s">
        <v>521</v>
      </c>
      <c r="C363" t="s">
        <v>968</v>
      </c>
      <c r="D363" t="s">
        <v>899</v>
      </c>
      <c r="E363" t="s">
        <v>899</v>
      </c>
    </row>
    <row r="364" spans="1:5">
      <c r="A364" t="s">
        <v>499</v>
      </c>
      <c r="B364" t="s">
        <v>440</v>
      </c>
      <c r="C364" t="s">
        <v>500</v>
      </c>
      <c r="D364" t="s">
        <v>899</v>
      </c>
      <c r="E364" t="s">
        <v>899</v>
      </c>
    </row>
    <row r="365" spans="1:5">
      <c r="A365" t="s">
        <v>839</v>
      </c>
      <c r="B365" t="s">
        <v>840</v>
      </c>
      <c r="C365" t="s">
        <v>841</v>
      </c>
      <c r="D365" t="s">
        <v>899</v>
      </c>
      <c r="E365" t="s">
        <v>899</v>
      </c>
    </row>
    <row r="366" spans="1:5">
      <c r="A366" t="s">
        <v>969</v>
      </c>
      <c r="B366" t="s">
        <v>416</v>
      </c>
      <c r="C366" t="s">
        <v>970</v>
      </c>
      <c r="D366" t="s">
        <v>899</v>
      </c>
      <c r="E366" t="s">
        <v>899</v>
      </c>
    </row>
    <row r="367" spans="1:5">
      <c r="A367" t="s">
        <v>971</v>
      </c>
      <c r="B367" t="s">
        <v>386</v>
      </c>
      <c r="C367" t="s">
        <v>972</v>
      </c>
      <c r="D367" t="s">
        <v>899</v>
      </c>
      <c r="E367" t="s">
        <v>899</v>
      </c>
    </row>
    <row r="368" spans="1:5">
      <c r="A368" t="s">
        <v>973</v>
      </c>
      <c r="B368" t="s">
        <v>386</v>
      </c>
      <c r="C368" t="s">
        <v>389</v>
      </c>
      <c r="D368" t="s">
        <v>899</v>
      </c>
      <c r="E368" t="s">
        <v>899</v>
      </c>
    </row>
    <row r="369" spans="1:5">
      <c r="A369" t="s">
        <v>974</v>
      </c>
      <c r="B369" t="s">
        <v>416</v>
      </c>
      <c r="C369" t="s">
        <v>975</v>
      </c>
      <c r="D369" t="s">
        <v>976</v>
      </c>
      <c r="E369" t="s">
        <v>976</v>
      </c>
    </row>
    <row r="370" spans="1:5">
      <c r="A370" t="s">
        <v>977</v>
      </c>
      <c r="B370" t="s">
        <v>421</v>
      </c>
      <c r="C370" t="s">
        <v>978</v>
      </c>
      <c r="D370" t="s">
        <v>976</v>
      </c>
      <c r="E370" t="s">
        <v>976</v>
      </c>
    </row>
    <row r="371" spans="1:5">
      <c r="A371" t="s">
        <v>425</v>
      </c>
      <c r="B371" t="s">
        <v>426</v>
      </c>
      <c r="C371" t="s">
        <v>427</v>
      </c>
      <c r="D371" t="s">
        <v>976</v>
      </c>
      <c r="E371" t="s">
        <v>976</v>
      </c>
    </row>
    <row r="372" spans="1:5">
      <c r="A372" t="s">
        <v>979</v>
      </c>
      <c r="B372" t="s">
        <v>429</v>
      </c>
      <c r="C372" t="s">
        <v>980</v>
      </c>
      <c r="D372" t="s">
        <v>976</v>
      </c>
      <c r="E372" t="s">
        <v>976</v>
      </c>
    </row>
    <row r="373" spans="1:5">
      <c r="A373" t="s">
        <v>434</v>
      </c>
      <c r="B373" t="s">
        <v>432</v>
      </c>
      <c r="C373" t="s">
        <v>435</v>
      </c>
      <c r="D373" t="s">
        <v>976</v>
      </c>
      <c r="E373" t="s">
        <v>976</v>
      </c>
    </row>
    <row r="374" spans="1:5">
      <c r="A374" t="s">
        <v>981</v>
      </c>
      <c r="B374" t="s">
        <v>437</v>
      </c>
      <c r="C374" t="s">
        <v>982</v>
      </c>
      <c r="D374" t="s">
        <v>976</v>
      </c>
      <c r="E374" t="s">
        <v>976</v>
      </c>
    </row>
    <row r="375" spans="1:5">
      <c r="A375" t="s">
        <v>439</v>
      </c>
      <c r="B375" t="s">
        <v>440</v>
      </c>
      <c r="C375" t="s">
        <v>441</v>
      </c>
      <c r="D375" t="s">
        <v>976</v>
      </c>
      <c r="E375" t="s">
        <v>976</v>
      </c>
    </row>
    <row r="376" spans="1:5">
      <c r="A376" t="s">
        <v>983</v>
      </c>
      <c r="B376" t="s">
        <v>443</v>
      </c>
      <c r="C376" t="s">
        <v>984</v>
      </c>
      <c r="D376" t="s">
        <v>976</v>
      </c>
      <c r="E376" t="s">
        <v>976</v>
      </c>
    </row>
    <row r="377" spans="1:5">
      <c r="A377" t="s">
        <v>985</v>
      </c>
      <c r="B377" t="s">
        <v>410</v>
      </c>
      <c r="C377" t="s">
        <v>986</v>
      </c>
      <c r="D377" t="s">
        <v>987</v>
      </c>
      <c r="E377" t="s">
        <v>988</v>
      </c>
    </row>
    <row r="378" spans="1:5">
      <c r="A378" t="s">
        <v>989</v>
      </c>
      <c r="B378" t="s">
        <v>410</v>
      </c>
      <c r="C378" t="s">
        <v>990</v>
      </c>
      <c r="D378" t="s">
        <v>987</v>
      </c>
      <c r="E378" t="s">
        <v>988</v>
      </c>
    </row>
    <row r="379" spans="1:5">
      <c r="A379" t="s">
        <v>991</v>
      </c>
      <c r="B379" t="s">
        <v>410</v>
      </c>
      <c r="C379" t="s">
        <v>992</v>
      </c>
      <c r="D379" t="s">
        <v>987</v>
      </c>
      <c r="E379" t="s">
        <v>988</v>
      </c>
    </row>
    <row r="380" spans="1:5">
      <c r="A380" t="s">
        <v>993</v>
      </c>
      <c r="B380" t="s">
        <v>410</v>
      </c>
      <c r="C380" t="s">
        <v>994</v>
      </c>
      <c r="D380" t="s">
        <v>987</v>
      </c>
      <c r="E380" t="s">
        <v>988</v>
      </c>
    </row>
    <row r="381" spans="1:5">
      <c r="A381" t="s">
        <v>995</v>
      </c>
      <c r="B381" t="s">
        <v>410</v>
      </c>
      <c r="C381" t="s">
        <v>996</v>
      </c>
      <c r="D381" t="s">
        <v>987</v>
      </c>
      <c r="E381" t="s">
        <v>988</v>
      </c>
    </row>
    <row r="382" spans="1:5">
      <c r="A382" t="s">
        <v>997</v>
      </c>
      <c r="B382" t="s">
        <v>410</v>
      </c>
      <c r="C382" t="s">
        <v>998</v>
      </c>
      <c r="D382" t="s">
        <v>987</v>
      </c>
      <c r="E382" t="s">
        <v>988</v>
      </c>
    </row>
    <row r="383" spans="1:5">
      <c r="A383" t="s">
        <v>999</v>
      </c>
      <c r="B383" t="s">
        <v>1000</v>
      </c>
      <c r="C383" t="s">
        <v>1001</v>
      </c>
      <c r="D383" t="s">
        <v>987</v>
      </c>
      <c r="E383" t="s">
        <v>988</v>
      </c>
    </row>
    <row r="384" spans="1:5">
      <c r="A384" t="s">
        <v>1002</v>
      </c>
      <c r="B384" t="s">
        <v>437</v>
      </c>
      <c r="C384" t="s">
        <v>1003</v>
      </c>
      <c r="D384" t="s">
        <v>987</v>
      </c>
      <c r="E384" t="s">
        <v>988</v>
      </c>
    </row>
    <row r="385" spans="1:5">
      <c r="A385" t="s">
        <v>1004</v>
      </c>
      <c r="B385" t="s">
        <v>429</v>
      </c>
      <c r="C385" t="s">
        <v>1005</v>
      </c>
      <c r="D385" t="s">
        <v>987</v>
      </c>
      <c r="E385" t="s">
        <v>988</v>
      </c>
    </row>
    <row r="386" spans="1:5">
      <c r="A386" t="s">
        <v>896</v>
      </c>
      <c r="B386" t="s">
        <v>897</v>
      </c>
      <c r="C386" t="s">
        <v>898</v>
      </c>
      <c r="D386" t="s">
        <v>987</v>
      </c>
      <c r="E386" t="s">
        <v>1006</v>
      </c>
    </row>
    <row r="387" spans="1:5">
      <c r="A387" t="s">
        <v>749</v>
      </c>
      <c r="B387" t="s">
        <v>410</v>
      </c>
      <c r="C387" t="s">
        <v>750</v>
      </c>
      <c r="D387" t="s">
        <v>987</v>
      </c>
      <c r="E387" t="s">
        <v>1006</v>
      </c>
    </row>
    <row r="388" spans="1:5">
      <c r="A388" t="s">
        <v>909</v>
      </c>
      <c r="B388" t="s">
        <v>410</v>
      </c>
      <c r="C388" t="s">
        <v>910</v>
      </c>
      <c r="D388" t="s">
        <v>987</v>
      </c>
      <c r="E388" t="s">
        <v>1006</v>
      </c>
    </row>
    <row r="389" spans="1:5">
      <c r="A389" t="s">
        <v>923</v>
      </c>
      <c r="B389" t="s">
        <v>410</v>
      </c>
      <c r="C389" t="s">
        <v>924</v>
      </c>
      <c r="D389" t="s">
        <v>987</v>
      </c>
      <c r="E389" t="s">
        <v>1006</v>
      </c>
    </row>
    <row r="390" spans="1:5">
      <c r="A390" t="s">
        <v>903</v>
      </c>
      <c r="B390" t="s">
        <v>410</v>
      </c>
      <c r="C390" t="s">
        <v>904</v>
      </c>
      <c r="D390" t="s">
        <v>987</v>
      </c>
      <c r="E390" t="s">
        <v>1006</v>
      </c>
    </row>
    <row r="391" spans="1:5">
      <c r="A391" t="s">
        <v>911</v>
      </c>
      <c r="B391" t="s">
        <v>912</v>
      </c>
      <c r="C391" t="s">
        <v>913</v>
      </c>
      <c r="D391" t="s">
        <v>987</v>
      </c>
      <c r="E391" t="s">
        <v>1006</v>
      </c>
    </row>
    <row r="392" spans="1:5">
      <c r="A392" t="s">
        <v>1007</v>
      </c>
      <c r="B392" t="s">
        <v>912</v>
      </c>
      <c r="C392" t="s">
        <v>1008</v>
      </c>
      <c r="D392" t="s">
        <v>987</v>
      </c>
      <c r="E392" t="s">
        <v>1006</v>
      </c>
    </row>
    <row r="393" spans="1:5">
      <c r="A393" t="s">
        <v>914</v>
      </c>
      <c r="B393" t="s">
        <v>912</v>
      </c>
      <c r="C393" t="s">
        <v>915</v>
      </c>
      <c r="D393" t="s">
        <v>987</v>
      </c>
      <c r="E393" t="s">
        <v>1006</v>
      </c>
    </row>
    <row r="394" spans="1:5">
      <c r="A394" t="s">
        <v>1009</v>
      </c>
      <c r="B394" t="s">
        <v>912</v>
      </c>
      <c r="C394" t="s">
        <v>1010</v>
      </c>
      <c r="D394" t="s">
        <v>987</v>
      </c>
      <c r="E394" t="s">
        <v>1006</v>
      </c>
    </row>
    <row r="395" spans="1:5">
      <c r="A395" t="s">
        <v>804</v>
      </c>
      <c r="B395" t="s">
        <v>410</v>
      </c>
      <c r="C395" t="s">
        <v>805</v>
      </c>
      <c r="D395" t="s">
        <v>987</v>
      </c>
      <c r="E395" t="s">
        <v>1011</v>
      </c>
    </row>
    <row r="396" spans="1:5">
      <c r="A396" t="s">
        <v>900</v>
      </c>
      <c r="B396" t="s">
        <v>901</v>
      </c>
      <c r="C396" t="s">
        <v>902</v>
      </c>
      <c r="D396" t="s">
        <v>987</v>
      </c>
      <c r="E396" t="s">
        <v>1011</v>
      </c>
    </row>
    <row r="397" spans="1:5">
      <c r="A397" t="s">
        <v>916</v>
      </c>
      <c r="B397" t="s">
        <v>410</v>
      </c>
      <c r="C397" t="s">
        <v>917</v>
      </c>
      <c r="D397" t="s">
        <v>987</v>
      </c>
      <c r="E397" t="s">
        <v>1011</v>
      </c>
    </row>
    <row r="398" spans="1:5">
      <c r="A398" t="s">
        <v>947</v>
      </c>
      <c r="B398" t="s">
        <v>410</v>
      </c>
      <c r="C398" t="s">
        <v>948</v>
      </c>
      <c r="D398" t="s">
        <v>987</v>
      </c>
      <c r="E398" t="s">
        <v>1011</v>
      </c>
    </row>
    <row r="399" spans="1:5">
      <c r="A399" t="s">
        <v>1012</v>
      </c>
      <c r="B399" t="s">
        <v>410</v>
      </c>
      <c r="C399" t="s">
        <v>1013</v>
      </c>
      <c r="D399" t="s">
        <v>987</v>
      </c>
      <c r="E399" t="s">
        <v>1011</v>
      </c>
    </row>
    <row r="400" spans="1:5">
      <c r="A400" t="s">
        <v>1014</v>
      </c>
      <c r="B400" t="s">
        <v>410</v>
      </c>
      <c r="C400" t="s">
        <v>1015</v>
      </c>
      <c r="D400" t="s">
        <v>987</v>
      </c>
      <c r="E400" t="s">
        <v>1016</v>
      </c>
    </row>
    <row r="401" spans="1:5">
      <c r="A401" t="s">
        <v>1017</v>
      </c>
      <c r="B401" t="s">
        <v>410</v>
      </c>
      <c r="C401" t="s">
        <v>1018</v>
      </c>
      <c r="D401" t="s">
        <v>987</v>
      </c>
      <c r="E401" t="s">
        <v>1019</v>
      </c>
    </row>
    <row r="402" spans="1:5">
      <c r="A402" t="s">
        <v>1020</v>
      </c>
      <c r="B402" t="s">
        <v>410</v>
      </c>
      <c r="C402" t="s">
        <v>1021</v>
      </c>
      <c r="D402" t="s">
        <v>987</v>
      </c>
      <c r="E402" t="s">
        <v>1019</v>
      </c>
    </row>
    <row r="403" spans="1:5">
      <c r="A403" t="s">
        <v>1022</v>
      </c>
      <c r="B403" t="s">
        <v>410</v>
      </c>
      <c r="C403" t="s">
        <v>1023</v>
      </c>
      <c r="D403" t="s">
        <v>987</v>
      </c>
      <c r="E403" t="s">
        <v>1019</v>
      </c>
    </row>
    <row r="404" spans="1:5">
      <c r="A404" t="s">
        <v>1024</v>
      </c>
      <c r="B404" t="s">
        <v>410</v>
      </c>
      <c r="C404" t="s">
        <v>1025</v>
      </c>
      <c r="D404" t="s">
        <v>987</v>
      </c>
      <c r="E404" t="s">
        <v>1019</v>
      </c>
    </row>
    <row r="405" spans="1:5">
      <c r="A405" t="s">
        <v>1026</v>
      </c>
      <c r="B405" t="s">
        <v>410</v>
      </c>
      <c r="C405" t="s">
        <v>1027</v>
      </c>
      <c r="D405" t="s">
        <v>987</v>
      </c>
      <c r="E405" t="s">
        <v>1019</v>
      </c>
    </row>
    <row r="406" spans="1:5">
      <c r="A406" t="s">
        <v>1028</v>
      </c>
      <c r="B406" t="s">
        <v>410</v>
      </c>
      <c r="C406" t="s">
        <v>1029</v>
      </c>
      <c r="D406" t="s">
        <v>987</v>
      </c>
      <c r="E406" t="s">
        <v>1019</v>
      </c>
    </row>
    <row r="407" spans="1:5">
      <c r="A407" t="s">
        <v>683</v>
      </c>
      <c r="B407" t="s">
        <v>410</v>
      </c>
      <c r="C407" t="s">
        <v>684</v>
      </c>
      <c r="D407" t="s">
        <v>987</v>
      </c>
      <c r="E407" t="s">
        <v>1019</v>
      </c>
    </row>
    <row r="408" spans="1:5">
      <c r="A408" t="s">
        <v>1030</v>
      </c>
      <c r="B408" t="s">
        <v>410</v>
      </c>
      <c r="C408" t="s">
        <v>1031</v>
      </c>
      <c r="D408" t="s">
        <v>987</v>
      </c>
      <c r="E408" t="s">
        <v>1032</v>
      </c>
    </row>
    <row r="409" spans="1:5">
      <c r="A409" t="s">
        <v>1020</v>
      </c>
      <c r="B409" t="s">
        <v>410</v>
      </c>
      <c r="C409" t="s">
        <v>1021</v>
      </c>
      <c r="D409" t="s">
        <v>987</v>
      </c>
      <c r="E409" t="s">
        <v>1032</v>
      </c>
    </row>
    <row r="410" spans="1:5">
      <c r="A410" t="s">
        <v>1033</v>
      </c>
      <c r="B410" t="s">
        <v>429</v>
      </c>
      <c r="C410" t="s">
        <v>1034</v>
      </c>
      <c r="D410" t="s">
        <v>987</v>
      </c>
      <c r="E410" t="s">
        <v>1035</v>
      </c>
    </row>
    <row r="411" spans="1:5">
      <c r="A411" t="s">
        <v>1036</v>
      </c>
      <c r="B411" t="s">
        <v>421</v>
      </c>
      <c r="C411" t="s">
        <v>1037</v>
      </c>
      <c r="D411" t="s">
        <v>987</v>
      </c>
      <c r="E411" t="s">
        <v>1038</v>
      </c>
    </row>
    <row r="412" spans="1:5">
      <c r="A412" t="s">
        <v>1039</v>
      </c>
      <c r="B412" t="s">
        <v>421</v>
      </c>
      <c r="C412" t="s">
        <v>1040</v>
      </c>
      <c r="D412" t="s">
        <v>987</v>
      </c>
      <c r="E412" t="s">
        <v>1038</v>
      </c>
    </row>
    <row r="413" spans="1:5">
      <c r="A413" t="s">
        <v>1041</v>
      </c>
      <c r="B413" t="s">
        <v>421</v>
      </c>
      <c r="C413" t="s">
        <v>1042</v>
      </c>
      <c r="D413" t="s">
        <v>987</v>
      </c>
      <c r="E413" t="s">
        <v>1038</v>
      </c>
    </row>
    <row r="414" spans="1:5">
      <c r="A414" t="s">
        <v>1043</v>
      </c>
      <c r="B414" t="s">
        <v>421</v>
      </c>
      <c r="C414" t="s">
        <v>1044</v>
      </c>
      <c r="D414" t="s">
        <v>987</v>
      </c>
      <c r="E414" t="s">
        <v>1038</v>
      </c>
    </row>
    <row r="415" spans="1:5">
      <c r="A415" t="s">
        <v>1045</v>
      </c>
      <c r="B415" t="s">
        <v>421</v>
      </c>
      <c r="C415" t="s">
        <v>1046</v>
      </c>
      <c r="D415" t="s">
        <v>987</v>
      </c>
      <c r="E415" t="s">
        <v>1038</v>
      </c>
    </row>
    <row r="416" spans="1:5">
      <c r="A416" t="s">
        <v>1047</v>
      </c>
      <c r="B416" t="s">
        <v>421</v>
      </c>
      <c r="C416" t="s">
        <v>1048</v>
      </c>
      <c r="D416" t="s">
        <v>987</v>
      </c>
      <c r="E416" t="s">
        <v>1038</v>
      </c>
    </row>
    <row r="417" spans="1:5">
      <c r="A417" t="s">
        <v>1049</v>
      </c>
      <c r="B417" t="s">
        <v>421</v>
      </c>
      <c r="C417" t="s">
        <v>1050</v>
      </c>
      <c r="D417" t="s">
        <v>987</v>
      </c>
      <c r="E417" t="s">
        <v>1038</v>
      </c>
    </row>
    <row r="418" spans="1:5">
      <c r="A418" t="s">
        <v>1051</v>
      </c>
      <c r="B418" t="s">
        <v>421</v>
      </c>
      <c r="C418" t="s">
        <v>1052</v>
      </c>
      <c r="D418" t="s">
        <v>987</v>
      </c>
      <c r="E418" t="s">
        <v>1038</v>
      </c>
    </row>
    <row r="419" spans="1:5">
      <c r="A419" t="s">
        <v>1053</v>
      </c>
      <c r="B419" t="s">
        <v>421</v>
      </c>
      <c r="C419" t="s">
        <v>1054</v>
      </c>
      <c r="D419" t="s">
        <v>987</v>
      </c>
      <c r="E419" t="s">
        <v>1038</v>
      </c>
    </row>
    <row r="420" spans="1:5">
      <c r="A420" t="s">
        <v>1055</v>
      </c>
      <c r="B420" t="s">
        <v>421</v>
      </c>
      <c r="C420" t="s">
        <v>1056</v>
      </c>
      <c r="D420" t="s">
        <v>987</v>
      </c>
      <c r="E420" t="s">
        <v>1057</v>
      </c>
    </row>
    <row r="421" spans="1:5">
      <c r="A421" t="s">
        <v>1058</v>
      </c>
      <c r="B421" t="s">
        <v>421</v>
      </c>
      <c r="C421" t="s">
        <v>1059</v>
      </c>
      <c r="D421" t="s">
        <v>987</v>
      </c>
      <c r="E421" t="s">
        <v>1057</v>
      </c>
    </row>
    <row r="422" spans="1:5">
      <c r="A422" t="s">
        <v>436</v>
      </c>
      <c r="B422" t="s">
        <v>421</v>
      </c>
      <c r="C422" t="s">
        <v>953</v>
      </c>
      <c r="D422" t="s">
        <v>987</v>
      </c>
      <c r="E422" t="s">
        <v>1057</v>
      </c>
    </row>
    <row r="423" spans="1:5">
      <c r="A423" t="s">
        <v>916</v>
      </c>
      <c r="B423" t="s">
        <v>410</v>
      </c>
      <c r="C423" t="s">
        <v>917</v>
      </c>
      <c r="D423" t="s">
        <v>987</v>
      </c>
      <c r="E423" t="s">
        <v>1057</v>
      </c>
    </row>
    <row r="424" spans="1:5">
      <c r="A424" t="s">
        <v>1060</v>
      </c>
      <c r="B424" t="s">
        <v>421</v>
      </c>
      <c r="C424" t="s">
        <v>1061</v>
      </c>
      <c r="D424" t="s">
        <v>987</v>
      </c>
      <c r="E424" t="s">
        <v>1057</v>
      </c>
    </row>
    <row r="425" spans="1:5">
      <c r="A425" t="s">
        <v>1062</v>
      </c>
      <c r="B425" t="s">
        <v>421</v>
      </c>
      <c r="C425" t="s">
        <v>1063</v>
      </c>
      <c r="D425" t="s">
        <v>987</v>
      </c>
      <c r="E425" t="s">
        <v>1057</v>
      </c>
    </row>
    <row r="426" spans="1:5">
      <c r="A426" t="s">
        <v>1064</v>
      </c>
      <c r="B426" t="s">
        <v>421</v>
      </c>
      <c r="C426" t="s">
        <v>1065</v>
      </c>
      <c r="D426" t="s">
        <v>987</v>
      </c>
      <c r="E426" t="s">
        <v>1057</v>
      </c>
    </row>
    <row r="427" spans="1:5">
      <c r="A427" t="s">
        <v>905</v>
      </c>
      <c r="B427" t="s">
        <v>410</v>
      </c>
      <c r="C427" t="s">
        <v>906</v>
      </c>
      <c r="D427" t="s">
        <v>987</v>
      </c>
      <c r="E427" t="s">
        <v>1066</v>
      </c>
    </row>
    <row r="428" spans="1:5">
      <c r="A428" t="s">
        <v>1067</v>
      </c>
      <c r="B428" t="s">
        <v>410</v>
      </c>
      <c r="C428" t="s">
        <v>1068</v>
      </c>
      <c r="D428" t="s">
        <v>987</v>
      </c>
      <c r="E428" t="s">
        <v>1066</v>
      </c>
    </row>
    <row r="429" spans="1:5">
      <c r="A429" t="s">
        <v>628</v>
      </c>
      <c r="B429" t="s">
        <v>524</v>
      </c>
      <c r="C429" t="s">
        <v>629</v>
      </c>
      <c r="D429" t="s">
        <v>987</v>
      </c>
      <c r="E429" t="s">
        <v>1069</v>
      </c>
    </row>
    <row r="430" spans="1:5">
      <c r="A430" t="s">
        <v>681</v>
      </c>
      <c r="B430" t="s">
        <v>410</v>
      </c>
      <c r="C430" t="s">
        <v>682</v>
      </c>
      <c r="D430" t="s">
        <v>987</v>
      </c>
      <c r="E430" t="s">
        <v>1069</v>
      </c>
    </row>
    <row r="431" spans="1:5">
      <c r="A431" t="s">
        <v>1070</v>
      </c>
      <c r="B431" t="s">
        <v>410</v>
      </c>
      <c r="C431" t="s">
        <v>1071</v>
      </c>
      <c r="D431" t="s">
        <v>987</v>
      </c>
      <c r="E431" t="s">
        <v>1069</v>
      </c>
    </row>
    <row r="432" spans="1:5">
      <c r="A432" t="s">
        <v>1072</v>
      </c>
      <c r="B432" t="s">
        <v>943</v>
      </c>
      <c r="C432" t="s">
        <v>1073</v>
      </c>
      <c r="D432" t="s">
        <v>987</v>
      </c>
      <c r="E432" t="s">
        <v>1069</v>
      </c>
    </row>
    <row r="433" spans="1:5">
      <c r="A433" t="s">
        <v>945</v>
      </c>
      <c r="B433" t="s">
        <v>943</v>
      </c>
      <c r="C433" t="s">
        <v>946</v>
      </c>
      <c r="D433" t="s">
        <v>987</v>
      </c>
      <c r="E433" t="s">
        <v>1069</v>
      </c>
    </row>
    <row r="434" spans="1:5">
      <c r="A434" t="s">
        <v>1074</v>
      </c>
      <c r="B434" t="s">
        <v>943</v>
      </c>
      <c r="C434" t="s">
        <v>944</v>
      </c>
      <c r="D434" t="s">
        <v>987</v>
      </c>
      <c r="E434" t="s">
        <v>1069</v>
      </c>
    </row>
    <row r="435" spans="1:5">
      <c r="A435" t="s">
        <v>1075</v>
      </c>
      <c r="B435" t="s">
        <v>943</v>
      </c>
      <c r="C435" t="s">
        <v>1076</v>
      </c>
      <c r="D435" t="s">
        <v>987</v>
      </c>
      <c r="E435" t="s">
        <v>1069</v>
      </c>
    </row>
    <row r="436" spans="1:5">
      <c r="A436" t="s">
        <v>1077</v>
      </c>
      <c r="B436" t="s">
        <v>943</v>
      </c>
      <c r="C436" t="s">
        <v>1078</v>
      </c>
      <c r="D436" t="s">
        <v>987</v>
      </c>
      <c r="E436" t="s">
        <v>1069</v>
      </c>
    </row>
    <row r="437" spans="1:5">
      <c r="A437" t="s">
        <v>1079</v>
      </c>
      <c r="B437" t="s">
        <v>943</v>
      </c>
      <c r="C437" t="s">
        <v>1080</v>
      </c>
      <c r="D437" t="s">
        <v>987</v>
      </c>
      <c r="E437" t="s">
        <v>1069</v>
      </c>
    </row>
    <row r="438" spans="1:5">
      <c r="A438" t="s">
        <v>1081</v>
      </c>
      <c r="B438" t="s">
        <v>410</v>
      </c>
      <c r="C438" t="s">
        <v>1082</v>
      </c>
      <c r="D438" t="s">
        <v>987</v>
      </c>
      <c r="E438" t="s">
        <v>1083</v>
      </c>
    </row>
    <row r="439" spans="1:5">
      <c r="A439" t="s">
        <v>445</v>
      </c>
      <c r="B439" t="s">
        <v>1084</v>
      </c>
      <c r="C439" t="s">
        <v>447</v>
      </c>
      <c r="D439" t="s">
        <v>987</v>
      </c>
      <c r="E439" t="s">
        <v>446</v>
      </c>
    </row>
    <row r="440" spans="1:5">
      <c r="A440" t="s">
        <v>506</v>
      </c>
      <c r="B440" t="s">
        <v>1084</v>
      </c>
      <c r="C440" t="s">
        <v>507</v>
      </c>
      <c r="D440" t="s">
        <v>987</v>
      </c>
      <c r="E440" t="s">
        <v>446</v>
      </c>
    </row>
    <row r="441" spans="1:5">
      <c r="A441" t="s">
        <v>1085</v>
      </c>
      <c r="B441" t="s">
        <v>1084</v>
      </c>
      <c r="C441" t="s">
        <v>1086</v>
      </c>
      <c r="D441" t="s">
        <v>987</v>
      </c>
      <c r="E441" t="s">
        <v>446</v>
      </c>
    </row>
    <row r="442" spans="1:5">
      <c r="A442" t="s">
        <v>1087</v>
      </c>
      <c r="B442" t="s">
        <v>1084</v>
      </c>
      <c r="C442" t="s">
        <v>1088</v>
      </c>
      <c r="D442" t="s">
        <v>987</v>
      </c>
      <c r="E442" t="s">
        <v>446</v>
      </c>
    </row>
    <row r="443" spans="1:5">
      <c r="A443" t="s">
        <v>1089</v>
      </c>
      <c r="B443" t="s">
        <v>1084</v>
      </c>
      <c r="C443" t="s">
        <v>1090</v>
      </c>
      <c r="D443" t="s">
        <v>987</v>
      </c>
      <c r="E443" t="s">
        <v>446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1984-8815-554A-A7FD-FB4AA83D4A49}">
  <dimension ref="A1:Z988"/>
  <sheetViews>
    <sheetView workbookViewId="0">
      <selection activeCell="J16" sqref="J16"/>
    </sheetView>
  </sheetViews>
  <sheetFormatPr baseColWidth="10" defaultColWidth="14.5" defaultRowHeight="16"/>
  <cols>
    <col min="1" max="1" width="31.33203125" bestFit="1" customWidth="1"/>
    <col min="2" max="2" width="67.1640625" style="44" customWidth="1"/>
    <col min="3" max="3" width="9" bestFit="1" customWidth="1"/>
    <col min="4" max="4" width="10.83203125" bestFit="1" customWidth="1"/>
    <col min="5" max="5" width="8.33203125" bestFit="1" customWidth="1"/>
    <col min="6" max="6" width="13.33203125" bestFit="1" customWidth="1"/>
  </cols>
  <sheetData>
    <row r="1" spans="1:26" s="61" customFormat="1" ht="21">
      <c r="A1" s="60" t="s">
        <v>1750</v>
      </c>
    </row>
    <row r="2" spans="1:26">
      <c r="A2" s="19"/>
      <c r="B2" s="20"/>
      <c r="C2" s="20"/>
      <c r="D2" s="20"/>
      <c r="E2" s="20"/>
      <c r="F2" s="2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21" t="s">
        <v>1203</v>
      </c>
      <c r="B3" s="22" t="s">
        <v>1204</v>
      </c>
      <c r="C3" s="21" t="s">
        <v>1205</v>
      </c>
      <c r="D3" s="21" t="s">
        <v>1206</v>
      </c>
      <c r="E3" s="21" t="s">
        <v>1207</v>
      </c>
      <c r="F3" s="21" t="s">
        <v>1208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83" t="s">
        <v>1209</v>
      </c>
      <c r="B4" s="84"/>
      <c r="C4" s="84"/>
      <c r="D4" s="84"/>
      <c r="E4" s="84"/>
      <c r="F4" s="84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32">
      <c r="A5" s="23" t="s">
        <v>1210</v>
      </c>
      <c r="B5" s="24" t="s">
        <v>1211</v>
      </c>
      <c r="C5" s="25" t="s">
        <v>1212</v>
      </c>
      <c r="D5" s="25" t="s">
        <v>1212</v>
      </c>
      <c r="E5" s="25">
        <v>143677</v>
      </c>
      <c r="F5" s="25">
        <v>143677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2">
      <c r="A6" s="23" t="s">
        <v>1161</v>
      </c>
      <c r="B6" s="24" t="s">
        <v>1213</v>
      </c>
      <c r="C6" s="25" t="s">
        <v>1212</v>
      </c>
      <c r="D6" s="25" t="s">
        <v>1212</v>
      </c>
      <c r="E6" s="25">
        <v>253280</v>
      </c>
      <c r="F6" s="25">
        <v>253280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32">
      <c r="A7" s="23" t="s">
        <v>1214</v>
      </c>
      <c r="B7" s="24" t="s">
        <v>1215</v>
      </c>
      <c r="C7" s="25" t="s">
        <v>1212</v>
      </c>
      <c r="D7" s="25" t="s">
        <v>1212</v>
      </c>
      <c r="E7" s="25">
        <v>213038</v>
      </c>
      <c r="F7" s="25">
        <v>213038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ht="32">
      <c r="A8" s="23" t="s">
        <v>1216</v>
      </c>
      <c r="B8" s="24" t="s">
        <v>1215</v>
      </c>
      <c r="C8" s="25" t="s">
        <v>1212</v>
      </c>
      <c r="D8" s="25" t="s">
        <v>1212</v>
      </c>
      <c r="E8" s="25">
        <v>232101</v>
      </c>
      <c r="F8" s="25">
        <v>232101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32">
      <c r="A9" s="23" t="s">
        <v>1121</v>
      </c>
      <c r="B9" s="24" t="s">
        <v>1217</v>
      </c>
      <c r="C9" s="25" t="s">
        <v>1212</v>
      </c>
      <c r="D9" s="25" t="s">
        <v>1212</v>
      </c>
      <c r="E9" s="25">
        <v>322154</v>
      </c>
      <c r="F9" s="25">
        <v>322154</v>
      </c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ht="32">
      <c r="A10" s="23" t="s">
        <v>1122</v>
      </c>
      <c r="B10" s="24" t="s">
        <v>1218</v>
      </c>
      <c r="C10" s="25" t="s">
        <v>1212</v>
      </c>
      <c r="D10" s="25" t="s">
        <v>1212</v>
      </c>
      <c r="E10" s="26">
        <v>100716</v>
      </c>
      <c r="F10" s="25">
        <v>100716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32">
      <c r="A11" s="23" t="s">
        <v>1219</v>
      </c>
      <c r="B11" s="24" t="s">
        <v>1215</v>
      </c>
      <c r="C11" s="25" t="s">
        <v>1212</v>
      </c>
      <c r="D11" s="25" t="s">
        <v>1212</v>
      </c>
      <c r="E11" s="25">
        <v>212248</v>
      </c>
      <c r="F11" s="25">
        <v>212248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>
      <c r="A12" s="83" t="s">
        <v>1220</v>
      </c>
      <c r="B12" s="84"/>
      <c r="C12" s="84"/>
      <c r="D12" s="84"/>
      <c r="E12" s="84"/>
      <c r="F12" s="84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48">
      <c r="A13" s="23" t="s">
        <v>1221</v>
      </c>
      <c r="B13" s="24" t="s">
        <v>1222</v>
      </c>
      <c r="C13" s="27">
        <v>12194</v>
      </c>
      <c r="D13" s="27">
        <v>28072</v>
      </c>
      <c r="E13" s="27">
        <f>SUM(C13,D13)</f>
        <v>40266</v>
      </c>
      <c r="F13" s="28">
        <f>4/((1/C13)+(1/D13))</f>
        <v>34004.8644513982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48">
      <c r="A14" s="23" t="s">
        <v>1163</v>
      </c>
      <c r="B14" s="24" t="s">
        <v>1222</v>
      </c>
      <c r="C14" s="27">
        <v>25042</v>
      </c>
      <c r="D14" s="27">
        <v>28072</v>
      </c>
      <c r="E14" s="27">
        <f>SUM(C14,D14)</f>
        <v>53114</v>
      </c>
      <c r="F14" s="28">
        <f>4/((1/C14)+(1/D14))</f>
        <v>52941.147268140223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64">
      <c r="A15" s="23" t="s">
        <v>1223</v>
      </c>
      <c r="B15" s="29" t="s">
        <v>1224</v>
      </c>
      <c r="C15" s="25">
        <v>13692</v>
      </c>
      <c r="D15" s="25">
        <v>300671</v>
      </c>
      <c r="E15" s="25">
        <v>314633</v>
      </c>
      <c r="F15" s="25">
        <v>314633</v>
      </c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48">
      <c r="A16" s="23" t="s">
        <v>1168</v>
      </c>
      <c r="B16" s="30" t="s">
        <v>1225</v>
      </c>
      <c r="C16" s="27">
        <v>4943</v>
      </c>
      <c r="D16" s="27">
        <v>8483</v>
      </c>
      <c r="E16" s="27">
        <v>13426</v>
      </c>
      <c r="F16" s="28">
        <f>4/((1/C16)+(1/D16))</f>
        <v>12492.61701176821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48">
      <c r="A17" s="23" t="s">
        <v>1199</v>
      </c>
      <c r="B17" s="24" t="s">
        <v>1222</v>
      </c>
      <c r="C17" s="27">
        <v>12366</v>
      </c>
      <c r="D17" s="27">
        <v>28072</v>
      </c>
      <c r="E17" s="27">
        <f t="shared" ref="E17" si="0">SUM(C17,D17)</f>
        <v>40438</v>
      </c>
      <c r="F17" s="28">
        <f t="shared" ref="F17" si="1">4/((1/C17)+(1/D17))</f>
        <v>34337.835896928635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48">
      <c r="A18" s="23" t="s">
        <v>1226</v>
      </c>
      <c r="B18" s="31" t="s">
        <v>1227</v>
      </c>
      <c r="C18" s="32">
        <v>29880</v>
      </c>
      <c r="D18" s="32">
        <v>73758</v>
      </c>
      <c r="E18" s="27">
        <v>103638</v>
      </c>
      <c r="F18" s="27">
        <v>85061.040930000003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64">
      <c r="A19" s="23" t="s">
        <v>1228</v>
      </c>
      <c r="B19" s="29" t="s">
        <v>1224</v>
      </c>
      <c r="C19" s="25">
        <v>26582</v>
      </c>
      <c r="D19" s="25">
        <v>300671</v>
      </c>
      <c r="E19" s="25">
        <v>327253</v>
      </c>
      <c r="F19" s="25">
        <v>327253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48">
      <c r="A20" s="23" t="s">
        <v>1117</v>
      </c>
      <c r="B20" s="24" t="s">
        <v>1229</v>
      </c>
      <c r="C20" s="27">
        <v>13287</v>
      </c>
      <c r="D20" s="27">
        <v>41345</v>
      </c>
      <c r="E20" s="27">
        <v>54632</v>
      </c>
      <c r="F20" s="27">
        <v>40221.922319999998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>
      <c r="A21" s="83" t="s">
        <v>1230</v>
      </c>
      <c r="B21" s="84"/>
      <c r="C21" s="84"/>
      <c r="D21" s="84"/>
      <c r="E21" s="84"/>
      <c r="F21" s="84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32">
      <c r="A22" s="23" t="s">
        <v>1160</v>
      </c>
      <c r="B22" s="24" t="s">
        <v>1231</v>
      </c>
      <c r="C22" s="25" t="s">
        <v>1212</v>
      </c>
      <c r="D22" s="25" t="s">
        <v>1212</v>
      </c>
      <c r="E22" s="26">
        <v>99900</v>
      </c>
      <c r="F22" s="25">
        <v>99900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32">
      <c r="A23" s="23" t="s">
        <v>1232</v>
      </c>
      <c r="B23" s="24" t="s">
        <v>1231</v>
      </c>
      <c r="C23" s="25" t="s">
        <v>1212</v>
      </c>
      <c r="D23" s="25" t="s">
        <v>1212</v>
      </c>
      <c r="E23" s="26">
        <v>96598</v>
      </c>
      <c r="F23" s="25">
        <v>96598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32">
      <c r="A24" s="23" t="s">
        <v>1190</v>
      </c>
      <c r="B24" s="24" t="s">
        <v>1231</v>
      </c>
      <c r="C24" s="25" t="s">
        <v>1212</v>
      </c>
      <c r="D24" s="25" t="s">
        <v>1212</v>
      </c>
      <c r="E24" s="26">
        <v>100184</v>
      </c>
      <c r="F24" s="25">
        <v>100184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32">
      <c r="A25" s="23" t="s">
        <v>1166</v>
      </c>
      <c r="B25" s="24" t="s">
        <v>1231</v>
      </c>
      <c r="C25" s="25" t="s">
        <v>1212</v>
      </c>
      <c r="D25" s="25" t="s">
        <v>1212</v>
      </c>
      <c r="E25" s="26">
        <v>95454</v>
      </c>
      <c r="F25" s="25">
        <v>95454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32">
      <c r="A26" s="23" t="s">
        <v>1139</v>
      </c>
      <c r="B26" s="24" t="s">
        <v>1233</v>
      </c>
      <c r="C26" s="26">
        <v>12171</v>
      </c>
      <c r="D26" s="26">
        <v>56862</v>
      </c>
      <c r="E26" s="26">
        <v>69033</v>
      </c>
      <c r="F26" s="28">
        <f>4/((1/C26)+(1/D26))</f>
        <v>40100.670809612799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32">
      <c r="A27" s="23" t="s">
        <v>1123</v>
      </c>
      <c r="B27" s="24" t="s">
        <v>1234</v>
      </c>
      <c r="C27" s="26">
        <v>22233</v>
      </c>
      <c r="D27" s="26">
        <v>64762</v>
      </c>
      <c r="E27" s="26">
        <v>86995</v>
      </c>
      <c r="F27" s="28">
        <f t="shared" ref="F27" si="2">4/((1/C27)+(1/D27))</f>
        <v>66203.967860221848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32">
      <c r="A28" s="23" t="s">
        <v>1170</v>
      </c>
      <c r="B28" s="24" t="s">
        <v>1234</v>
      </c>
      <c r="C28" s="26">
        <v>48371</v>
      </c>
      <c r="D28" s="26">
        <v>123504</v>
      </c>
      <c r="E28" s="26">
        <v>171875</v>
      </c>
      <c r="F28" s="28">
        <f>4/((1/C28)+(1/D28))</f>
        <v>139031.55162763636</v>
      </c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>
      <c r="A29" s="83" t="s">
        <v>1235</v>
      </c>
      <c r="B29" s="84"/>
      <c r="C29" s="84"/>
      <c r="D29" s="84"/>
      <c r="E29" s="84"/>
      <c r="F29" s="84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32">
      <c r="A30" s="23" t="s">
        <v>1128</v>
      </c>
      <c r="B30" s="24" t="s">
        <v>1236</v>
      </c>
      <c r="C30" s="25" t="s">
        <v>1212</v>
      </c>
      <c r="D30" s="25" t="s">
        <v>1212</v>
      </c>
      <c r="E30" s="26">
        <v>12441</v>
      </c>
      <c r="F30" s="26">
        <v>12441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48">
      <c r="A31" s="23" t="s">
        <v>1137</v>
      </c>
      <c r="B31" s="24" t="s">
        <v>1237</v>
      </c>
      <c r="C31" s="25" t="s">
        <v>1212</v>
      </c>
      <c r="D31" s="25" t="s">
        <v>1212</v>
      </c>
      <c r="E31" s="26" t="s">
        <v>1238</v>
      </c>
      <c r="F31" s="26" t="s">
        <v>1238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48">
      <c r="A32" s="23" t="s">
        <v>1239</v>
      </c>
      <c r="B32" s="24" t="s">
        <v>1240</v>
      </c>
      <c r="C32" s="25" t="s">
        <v>1212</v>
      </c>
      <c r="D32" s="25" t="s">
        <v>1212</v>
      </c>
      <c r="E32" s="26">
        <v>273157</v>
      </c>
      <c r="F32" s="26">
        <v>273157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32">
      <c r="A33" s="23" t="s">
        <v>1241</v>
      </c>
      <c r="B33" s="24" t="s">
        <v>1242</v>
      </c>
      <c r="C33" s="25" t="s">
        <v>1212</v>
      </c>
      <c r="D33" s="25" t="s">
        <v>1212</v>
      </c>
      <c r="E33" s="26">
        <v>510795</v>
      </c>
      <c r="F33" s="26">
        <v>510795</v>
      </c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48">
      <c r="A34" s="23" t="s">
        <v>1195</v>
      </c>
      <c r="B34" s="24" t="s">
        <v>1345</v>
      </c>
      <c r="C34" s="25" t="s">
        <v>1212</v>
      </c>
      <c r="D34" s="25" t="s">
        <v>1212</v>
      </c>
      <c r="E34" s="26">
        <v>455444</v>
      </c>
      <c r="F34" s="26">
        <v>455444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48">
      <c r="A35" s="23" t="s">
        <v>1142</v>
      </c>
      <c r="B35" s="24" t="s">
        <v>1244</v>
      </c>
      <c r="C35" s="25" t="s">
        <v>1212</v>
      </c>
      <c r="D35" s="25" t="s">
        <v>1212</v>
      </c>
      <c r="E35" s="26">
        <v>245621</v>
      </c>
      <c r="F35" s="26">
        <v>245621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48">
      <c r="A36" s="23" t="s">
        <v>1164</v>
      </c>
      <c r="B36" s="24" t="s">
        <v>1245</v>
      </c>
      <c r="C36" s="25" t="s">
        <v>1212</v>
      </c>
      <c r="D36" s="25" t="s">
        <v>1212</v>
      </c>
      <c r="E36" s="26">
        <v>269867</v>
      </c>
      <c r="F36" s="26">
        <v>269867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32">
      <c r="A37" s="23" t="s">
        <v>1194</v>
      </c>
      <c r="B37" s="24" t="s">
        <v>1246</v>
      </c>
      <c r="C37" s="25" t="s">
        <v>1212</v>
      </c>
      <c r="D37" s="25" t="s">
        <v>1212</v>
      </c>
      <c r="E37" s="26">
        <v>112151</v>
      </c>
      <c r="F37" s="26">
        <v>112151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48">
      <c r="A38" s="23" t="s">
        <v>1247</v>
      </c>
      <c r="B38" s="24" t="s">
        <v>1243</v>
      </c>
      <c r="C38" s="25" t="s">
        <v>1212</v>
      </c>
      <c r="D38" s="25" t="s">
        <v>1212</v>
      </c>
      <c r="E38" s="26">
        <v>111483</v>
      </c>
      <c r="F38" s="26">
        <v>111483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32">
      <c r="A39" s="23" t="s">
        <v>1248</v>
      </c>
      <c r="B39" s="24" t="s">
        <v>1249</v>
      </c>
      <c r="C39" s="25" t="s">
        <v>1212</v>
      </c>
      <c r="D39" s="25" t="s">
        <v>1212</v>
      </c>
      <c r="E39" s="26">
        <v>75840</v>
      </c>
      <c r="F39" s="26">
        <v>75840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32">
      <c r="A40" s="23" t="s">
        <v>1250</v>
      </c>
      <c r="B40" s="24" t="s">
        <v>1246</v>
      </c>
      <c r="C40" s="25" t="s">
        <v>1212</v>
      </c>
      <c r="D40" s="25" t="s">
        <v>1212</v>
      </c>
      <c r="E40" s="26">
        <v>112151</v>
      </c>
      <c r="F40" s="26">
        <v>112151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48">
      <c r="A41" s="23" t="s">
        <v>1346</v>
      </c>
      <c r="B41" s="24" t="s">
        <v>1347</v>
      </c>
      <c r="C41" s="25" t="s">
        <v>1212</v>
      </c>
      <c r="D41" s="25" t="s">
        <v>1212</v>
      </c>
      <c r="E41" s="26">
        <v>320354</v>
      </c>
      <c r="F41" s="26">
        <v>358135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48">
      <c r="A42" s="23" t="s">
        <v>1348</v>
      </c>
      <c r="B42" s="24" t="s">
        <v>1347</v>
      </c>
      <c r="C42" s="25" t="s">
        <v>1212</v>
      </c>
      <c r="D42" s="25" t="s">
        <v>1212</v>
      </c>
      <c r="E42" s="26">
        <v>90883</v>
      </c>
      <c r="F42" s="26">
        <v>86066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48">
      <c r="A43" s="23" t="s">
        <v>1349</v>
      </c>
      <c r="B43" s="24" t="s">
        <v>1347</v>
      </c>
      <c r="C43" s="25" t="s">
        <v>1212</v>
      </c>
      <c r="D43" s="25" t="s">
        <v>1212</v>
      </c>
      <c r="E43" s="26">
        <v>139825</v>
      </c>
      <c r="F43" s="26">
        <v>133330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>
      <c r="A44" s="83" t="s">
        <v>1100</v>
      </c>
      <c r="B44" s="84"/>
      <c r="C44" s="84"/>
      <c r="D44" s="84"/>
      <c r="E44" s="84"/>
      <c r="F44" s="84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32">
      <c r="A45" s="23" t="s">
        <v>1102</v>
      </c>
      <c r="B45" s="24" t="s">
        <v>1251</v>
      </c>
      <c r="C45" s="25" t="s">
        <v>1212</v>
      </c>
      <c r="D45" s="25" t="s">
        <v>1212</v>
      </c>
      <c r="E45" s="26">
        <v>251151</v>
      </c>
      <c r="F45" s="26">
        <v>251151</v>
      </c>
    </row>
    <row r="46" spans="1:26" ht="48">
      <c r="A46" s="23" t="s">
        <v>1252</v>
      </c>
      <c r="B46" s="24" t="s">
        <v>1253</v>
      </c>
      <c r="C46" s="25" t="s">
        <v>1212</v>
      </c>
      <c r="D46" s="25" t="s">
        <v>1212</v>
      </c>
      <c r="E46" s="26">
        <v>69360</v>
      </c>
      <c r="F46" s="26">
        <v>69360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32">
      <c r="A47" s="23" t="s">
        <v>1254</v>
      </c>
      <c r="B47" s="24" t="s">
        <v>1255</v>
      </c>
      <c r="C47" s="25" t="s">
        <v>1212</v>
      </c>
      <c r="D47" s="25" t="s">
        <v>1212</v>
      </c>
      <c r="E47" s="26">
        <v>87802</v>
      </c>
      <c r="F47" s="26">
        <v>87802</v>
      </c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32">
      <c r="A48" s="23" t="s">
        <v>1256</v>
      </c>
      <c r="B48" s="24" t="s">
        <v>1257</v>
      </c>
      <c r="C48" s="25" t="s">
        <v>1212</v>
      </c>
      <c r="D48" s="25" t="s">
        <v>1212</v>
      </c>
      <c r="E48" s="26">
        <v>370711</v>
      </c>
      <c r="F48" s="26">
        <v>370711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48">
      <c r="A49" s="23" t="s">
        <v>1193</v>
      </c>
      <c r="B49" s="24" t="s">
        <v>1258</v>
      </c>
      <c r="C49" s="25" t="s">
        <v>1212</v>
      </c>
      <c r="D49" s="25" t="s">
        <v>1212</v>
      </c>
      <c r="E49" s="26">
        <v>387338</v>
      </c>
      <c r="F49" s="26">
        <v>387338</v>
      </c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32">
      <c r="A50" s="23" t="s">
        <v>1259</v>
      </c>
      <c r="B50" s="24" t="s">
        <v>1251</v>
      </c>
      <c r="C50" s="25" t="s">
        <v>1212</v>
      </c>
      <c r="D50" s="25" t="s">
        <v>1212</v>
      </c>
      <c r="E50" s="26">
        <v>343072</v>
      </c>
      <c r="F50" s="26">
        <v>343072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>
      <c r="A51" s="83" t="s">
        <v>1260</v>
      </c>
      <c r="B51" s="84"/>
      <c r="C51" s="84"/>
      <c r="D51" s="84"/>
      <c r="E51" s="84"/>
      <c r="F51" s="84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32">
      <c r="A52" s="23" t="s">
        <v>1261</v>
      </c>
      <c r="B52" s="24" t="s">
        <v>1262</v>
      </c>
      <c r="C52" s="27">
        <v>33674</v>
      </c>
      <c r="D52" s="27">
        <v>449056</v>
      </c>
      <c r="E52" s="27">
        <v>482730</v>
      </c>
      <c r="F52" s="28">
        <f>4/((1/C52)+(1/D52))</f>
        <v>125299.95437615229</v>
      </c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32">
      <c r="A53" s="23" t="s">
        <v>1156</v>
      </c>
      <c r="B53" s="24" t="s">
        <v>1263</v>
      </c>
      <c r="C53" s="25">
        <v>9671</v>
      </c>
      <c r="D53" s="25">
        <v>29677</v>
      </c>
      <c r="E53" s="25">
        <f>C53+D53</f>
        <v>39348</v>
      </c>
      <c r="F53" s="28">
        <f>4/((1/C53)+(1/D53))</f>
        <v>29176.198739453084</v>
      </c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32">
      <c r="A54" s="23" t="s">
        <v>1159</v>
      </c>
      <c r="B54" s="24" t="s">
        <v>1263</v>
      </c>
      <c r="C54" s="25">
        <v>3769</v>
      </c>
      <c r="D54" s="25">
        <v>29677</v>
      </c>
      <c r="E54" s="25">
        <f t="shared" ref="E54" si="3">C54+D54</f>
        <v>33446</v>
      </c>
      <c r="F54" s="28">
        <f t="shared" ref="F54:F56" si="4">4/((1/C54)+(1/D54))</f>
        <v>13377.098965496623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64">
      <c r="A55" s="23" t="s">
        <v>1264</v>
      </c>
      <c r="B55" s="24" t="s">
        <v>1265</v>
      </c>
      <c r="C55" s="32">
        <v>67614</v>
      </c>
      <c r="D55" s="32">
        <v>320710</v>
      </c>
      <c r="E55" s="32">
        <v>74046</v>
      </c>
      <c r="F55" s="28">
        <f>4/((1/C55)+(1/D55))</f>
        <v>223364.88025463274</v>
      </c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48">
      <c r="A56" s="23" t="s">
        <v>1108</v>
      </c>
      <c r="B56" s="33" t="s">
        <v>1266</v>
      </c>
      <c r="C56" s="25">
        <v>20806</v>
      </c>
      <c r="D56" s="25">
        <v>59804</v>
      </c>
      <c r="E56" s="25">
        <v>80610</v>
      </c>
      <c r="F56" s="28">
        <f t="shared" si="4"/>
        <v>61743.30847289419</v>
      </c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>
      <c r="A57" s="83" t="s">
        <v>1267</v>
      </c>
      <c r="B57" s="84"/>
      <c r="C57" s="84"/>
      <c r="D57" s="84"/>
      <c r="E57" s="84"/>
      <c r="F57" s="34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32">
      <c r="A58" s="23" t="s">
        <v>1268</v>
      </c>
      <c r="B58" s="24" t="s">
        <v>1269</v>
      </c>
      <c r="C58" s="25" t="s">
        <v>1212</v>
      </c>
      <c r="D58" s="25" t="s">
        <v>1212</v>
      </c>
      <c r="E58" s="26">
        <v>63775</v>
      </c>
      <c r="F58" s="26">
        <v>63775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32">
      <c r="A59" s="23" t="s">
        <v>1197</v>
      </c>
      <c r="B59" s="24" t="s">
        <v>1270</v>
      </c>
      <c r="C59" s="25" t="s">
        <v>1212</v>
      </c>
      <c r="D59" s="25" t="s">
        <v>1212</v>
      </c>
      <c r="E59" s="26">
        <v>111749</v>
      </c>
      <c r="F59" s="26">
        <v>111749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32">
      <c r="A60" s="23" t="s">
        <v>1271</v>
      </c>
      <c r="B60" s="24" t="s">
        <v>1269</v>
      </c>
      <c r="C60" s="25" t="s">
        <v>1212</v>
      </c>
      <c r="D60" s="25" t="s">
        <v>1212</v>
      </c>
      <c r="E60" s="26">
        <v>52776</v>
      </c>
      <c r="F60" s="26">
        <v>52776</v>
      </c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48">
      <c r="A61" s="23" t="s">
        <v>1272</v>
      </c>
      <c r="B61" s="24" t="s">
        <v>1273</v>
      </c>
      <c r="C61" s="25" t="s">
        <v>1212</v>
      </c>
      <c r="D61" s="25" t="s">
        <v>1212</v>
      </c>
      <c r="E61" s="25">
        <v>386533</v>
      </c>
      <c r="F61" s="25">
        <v>386533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32">
      <c r="A62" s="23" t="s">
        <v>1274</v>
      </c>
      <c r="B62" s="24" t="s">
        <v>1275</v>
      </c>
      <c r="C62" s="25" t="s">
        <v>1212</v>
      </c>
      <c r="D62" s="25" t="s">
        <v>1212</v>
      </c>
      <c r="E62" s="26">
        <v>417580</v>
      </c>
      <c r="F62" s="26">
        <v>417580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48">
      <c r="A63" s="23" t="s">
        <v>1276</v>
      </c>
      <c r="B63" s="24" t="s">
        <v>1273</v>
      </c>
      <c r="C63" s="25" t="s">
        <v>1212</v>
      </c>
      <c r="D63" s="25" t="s">
        <v>1212</v>
      </c>
      <c r="E63" s="25">
        <v>345552</v>
      </c>
      <c r="F63" s="25">
        <v>345552</v>
      </c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32">
      <c r="A64" s="23" t="s">
        <v>1198</v>
      </c>
      <c r="B64" s="24" t="s">
        <v>1277</v>
      </c>
      <c r="C64" s="25" t="s">
        <v>1212</v>
      </c>
      <c r="D64" s="25" t="s">
        <v>1212</v>
      </c>
      <c r="E64" s="26">
        <v>108976</v>
      </c>
      <c r="F64" s="26">
        <v>108976</v>
      </c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>
      <c r="A65" s="83" t="s">
        <v>1278</v>
      </c>
      <c r="B65" s="84"/>
      <c r="C65" s="84"/>
      <c r="D65" s="84"/>
      <c r="E65" s="84"/>
      <c r="F65" s="84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48">
      <c r="A66" s="23" t="s">
        <v>1279</v>
      </c>
      <c r="B66" s="24" t="s">
        <v>1280</v>
      </c>
      <c r="C66" s="25">
        <v>18381</v>
      </c>
      <c r="D66" s="25">
        <v>27969</v>
      </c>
      <c r="E66" s="25">
        <f>SUM(C66:D66)</f>
        <v>46350</v>
      </c>
      <c r="F66" s="28">
        <f>4/((1/C66)+(1/D66))</f>
        <v>44366.618252427186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64">
      <c r="A67" s="23" t="s">
        <v>1281</v>
      </c>
      <c r="B67" s="24" t="s">
        <v>1282</v>
      </c>
      <c r="C67" s="25">
        <v>16992</v>
      </c>
      <c r="D67" s="25">
        <v>55525</v>
      </c>
      <c r="E67" s="25">
        <v>72517</v>
      </c>
      <c r="F67" s="28">
        <f>4/((1/C67)+(1/D67))</f>
        <v>52041.910172787073</v>
      </c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32">
      <c r="A68" s="23" t="s">
        <v>1192</v>
      </c>
      <c r="B68" s="24" t="s">
        <v>1283</v>
      </c>
      <c r="C68" s="25">
        <v>4819</v>
      </c>
      <c r="D68" s="25">
        <v>9488</v>
      </c>
      <c r="E68" s="25">
        <f>C68+D68</f>
        <v>14307</v>
      </c>
      <c r="F68" s="28">
        <f>4/((1/C68)+(1/D68))</f>
        <v>12783.301041448243</v>
      </c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32">
      <c r="A69" s="23" t="s">
        <v>1179</v>
      </c>
      <c r="B69" s="24" t="s">
        <v>1284</v>
      </c>
      <c r="C69" s="26">
        <v>14140</v>
      </c>
      <c r="D69" s="26">
        <v>562117</v>
      </c>
      <c r="E69" s="25">
        <v>576257</v>
      </c>
      <c r="F69" s="28">
        <v>55172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32">
      <c r="A70" s="23" t="s">
        <v>1185</v>
      </c>
      <c r="B70" s="24" t="s">
        <v>1285</v>
      </c>
      <c r="C70" s="26">
        <v>76755</v>
      </c>
      <c r="D70" s="26">
        <v>243649</v>
      </c>
      <c r="E70" s="25">
        <v>320404</v>
      </c>
      <c r="F70" s="28">
        <v>233471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48">
      <c r="A71" s="23" t="s">
        <v>1286</v>
      </c>
      <c r="B71" s="24" t="s">
        <v>1287</v>
      </c>
      <c r="C71" s="25">
        <v>20352</v>
      </c>
      <c r="D71" s="25">
        <v>31358</v>
      </c>
      <c r="E71" s="25">
        <v>51710</v>
      </c>
      <c r="F71" s="28">
        <f>4/((1/C71)+(1/D71))</f>
        <v>49367.473680139236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48">
      <c r="A72" s="23" t="s">
        <v>1288</v>
      </c>
      <c r="B72" s="24" t="s">
        <v>1289</v>
      </c>
      <c r="C72" s="25">
        <v>31977</v>
      </c>
      <c r="D72" s="25">
        <v>82114</v>
      </c>
      <c r="E72" s="25">
        <v>114091</v>
      </c>
      <c r="F72" s="28">
        <f>4/((1/C72)+(1/D72))</f>
        <v>92058.422767790631</v>
      </c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32">
      <c r="A73" s="23" t="s">
        <v>1290</v>
      </c>
      <c r="B73" s="24" t="s">
        <v>1291</v>
      </c>
      <c r="C73" s="25">
        <v>170756</v>
      </c>
      <c r="D73" s="25">
        <v>329443</v>
      </c>
      <c r="E73" s="25">
        <v>500199</v>
      </c>
      <c r="F73" s="28">
        <f>4/((1/C73)+(1/D73))</f>
        <v>449855.9086123723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48">
      <c r="A74" s="23" t="s">
        <v>1292</v>
      </c>
      <c r="B74" s="24" t="s">
        <v>1293</v>
      </c>
      <c r="C74" s="25">
        <v>23212</v>
      </c>
      <c r="D74" s="25">
        <v>151447</v>
      </c>
      <c r="E74" s="25">
        <v>174659</v>
      </c>
      <c r="F74" s="28">
        <f>4/((1/C74)+(1/D74))</f>
        <v>80508.597072008895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32">
      <c r="A75" s="23" t="s">
        <v>1097</v>
      </c>
      <c r="B75" s="24" t="s">
        <v>1294</v>
      </c>
      <c r="C75" s="25">
        <v>19099</v>
      </c>
      <c r="D75" s="25">
        <v>34194</v>
      </c>
      <c r="E75" s="25">
        <v>53293</v>
      </c>
      <c r="F75" s="28">
        <f t="shared" ref="F75" si="5">4/((1/C75)+(1/D75))</f>
        <v>49017.409866211317</v>
      </c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>
      <c r="A76" s="83" t="s">
        <v>1153</v>
      </c>
      <c r="B76" s="84"/>
      <c r="C76" s="84"/>
      <c r="D76" s="84"/>
      <c r="E76" s="84"/>
      <c r="F76" s="84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32">
      <c r="A77" s="23" t="s">
        <v>1152</v>
      </c>
      <c r="B77" s="24" t="s">
        <v>1249</v>
      </c>
      <c r="C77" s="25" t="s">
        <v>1212</v>
      </c>
      <c r="D77" s="25" t="s">
        <v>1212</v>
      </c>
      <c r="E77" s="26">
        <v>118818</v>
      </c>
      <c r="F77" s="26">
        <v>118818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48">
      <c r="A78" s="23" t="s">
        <v>1295</v>
      </c>
      <c r="B78" s="24" t="s">
        <v>1296</v>
      </c>
      <c r="C78" s="25" t="s">
        <v>1212</v>
      </c>
      <c r="D78" s="25" t="s">
        <v>1212</v>
      </c>
      <c r="E78" s="25">
        <v>298420</v>
      </c>
      <c r="F78" s="25">
        <v>298420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48">
      <c r="A79" s="23" t="s">
        <v>1167</v>
      </c>
      <c r="B79" s="24" t="s">
        <v>1297</v>
      </c>
      <c r="C79" s="25" t="s">
        <v>1212</v>
      </c>
      <c r="D79" s="25" t="s">
        <v>1212</v>
      </c>
      <c r="E79" s="25" t="s">
        <v>1298</v>
      </c>
      <c r="F79" s="25" t="s">
        <v>1298</v>
      </c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32">
      <c r="A80" s="23" t="s">
        <v>1158</v>
      </c>
      <c r="B80" s="24" t="s">
        <v>1249</v>
      </c>
      <c r="C80" s="25" t="s">
        <v>1212</v>
      </c>
      <c r="D80" s="25" t="s">
        <v>1212</v>
      </c>
      <c r="E80" s="26">
        <v>118649</v>
      </c>
      <c r="F80" s="26">
        <v>118649</v>
      </c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32">
      <c r="A81" s="23" t="s">
        <v>1157</v>
      </c>
      <c r="B81" s="24" t="s">
        <v>1249</v>
      </c>
      <c r="C81" s="25" t="s">
        <v>1212</v>
      </c>
      <c r="D81" s="25" t="s">
        <v>1212</v>
      </c>
      <c r="E81" s="26">
        <v>358821</v>
      </c>
      <c r="F81" s="26">
        <v>358821</v>
      </c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48">
      <c r="A82" s="23" t="s">
        <v>1299</v>
      </c>
      <c r="B82" s="24" t="s">
        <v>1300</v>
      </c>
      <c r="C82" s="25" t="s">
        <v>1212</v>
      </c>
      <c r="D82" s="25" t="s">
        <v>1212</v>
      </c>
      <c r="E82" s="32">
        <v>466571</v>
      </c>
      <c r="F82" s="32">
        <v>466571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>
      <c r="A83" s="83" t="s">
        <v>1301</v>
      </c>
      <c r="B83" s="84"/>
      <c r="C83" s="84"/>
      <c r="D83" s="84"/>
      <c r="E83" s="84"/>
      <c r="F83" s="84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32">
      <c r="A84" s="23" t="s">
        <v>1302</v>
      </c>
      <c r="B84" s="24" t="s">
        <v>1303</v>
      </c>
      <c r="C84" s="25" t="s">
        <v>1212</v>
      </c>
      <c r="D84" s="25" t="s">
        <v>1212</v>
      </c>
      <c r="E84" s="25">
        <v>632802</v>
      </c>
      <c r="F84" s="25">
        <v>632802</v>
      </c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32">
      <c r="A85" s="23" t="s">
        <v>1187</v>
      </c>
      <c r="B85" s="24" t="s">
        <v>1303</v>
      </c>
      <c r="C85" s="25" t="s">
        <v>1212</v>
      </c>
      <c r="D85" s="25" t="s">
        <v>1212</v>
      </c>
      <c r="E85" s="25">
        <v>312821</v>
      </c>
      <c r="F85" s="25">
        <v>312821</v>
      </c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32">
      <c r="A86" s="23" t="s">
        <v>1125</v>
      </c>
      <c r="B86" s="24" t="s">
        <v>1304</v>
      </c>
      <c r="C86" s="25" t="s">
        <v>1212</v>
      </c>
      <c r="D86" s="25" t="s">
        <v>1212</v>
      </c>
      <c r="E86" s="25">
        <v>91462</v>
      </c>
      <c r="F86" s="25">
        <v>91462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32">
      <c r="A87" s="23" t="s">
        <v>1305</v>
      </c>
      <c r="B87" s="24" t="s">
        <v>1303</v>
      </c>
      <c r="C87" s="25" t="s">
        <v>1212</v>
      </c>
      <c r="D87" s="25" t="s">
        <v>1212</v>
      </c>
      <c r="E87" s="25">
        <v>263954</v>
      </c>
      <c r="F87" s="25">
        <v>263954</v>
      </c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48">
      <c r="A88" s="23" t="s">
        <v>1126</v>
      </c>
      <c r="B88" s="24" t="s">
        <v>1306</v>
      </c>
      <c r="C88" s="26">
        <v>43444</v>
      </c>
      <c r="D88" s="26">
        <v>118637</v>
      </c>
      <c r="E88" s="26">
        <v>162081</v>
      </c>
      <c r="F88" s="28">
        <v>127197</v>
      </c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64">
      <c r="A89" s="23" t="s">
        <v>1307</v>
      </c>
      <c r="B89" s="24" t="s">
        <v>1308</v>
      </c>
      <c r="C89" s="25" t="s">
        <v>1212</v>
      </c>
      <c r="D89" s="25" t="s">
        <v>1212</v>
      </c>
      <c r="E89" s="25">
        <v>28677</v>
      </c>
      <c r="F89" s="25">
        <v>28677</v>
      </c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32">
      <c r="A90" s="23" t="s">
        <v>1140</v>
      </c>
      <c r="B90" s="24" t="s">
        <v>1303</v>
      </c>
      <c r="C90" s="25" t="s">
        <v>1212</v>
      </c>
      <c r="D90" s="25" t="s">
        <v>1212</v>
      </c>
      <c r="E90" s="26">
        <v>226223</v>
      </c>
      <c r="F90" s="26">
        <v>226223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32">
      <c r="A91" s="23" t="s">
        <v>1309</v>
      </c>
      <c r="B91" s="24" t="s">
        <v>1310</v>
      </c>
      <c r="C91" s="25">
        <v>11569</v>
      </c>
      <c r="D91" s="25">
        <v>34999</v>
      </c>
      <c r="E91" s="25">
        <v>46568</v>
      </c>
      <c r="F91" s="28">
        <f>4/((1/C91)+(1/D91))</f>
        <v>34779.542260779934</v>
      </c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48">
      <c r="A92" s="23" t="s">
        <v>1311</v>
      </c>
      <c r="B92" s="24" t="s">
        <v>1312</v>
      </c>
      <c r="C92" s="25">
        <v>2387</v>
      </c>
      <c r="D92" s="25">
        <v>48985</v>
      </c>
      <c r="E92" s="25">
        <v>95583</v>
      </c>
      <c r="F92" s="28">
        <f t="shared" ref="F92" si="6">4/((1/C92)+(1/D92))</f>
        <v>9104.3521762828004</v>
      </c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32">
      <c r="A93" s="23" t="s">
        <v>1188</v>
      </c>
      <c r="B93" s="24" t="s">
        <v>1303</v>
      </c>
      <c r="C93" s="25" t="s">
        <v>1212</v>
      </c>
      <c r="D93" s="25" t="s">
        <v>1212</v>
      </c>
      <c r="E93" s="25">
        <v>262990</v>
      </c>
      <c r="F93" s="25">
        <v>262990</v>
      </c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>
      <c r="A94" s="83" t="s">
        <v>1133</v>
      </c>
      <c r="B94" s="84"/>
      <c r="C94" s="84"/>
      <c r="D94" s="84"/>
      <c r="E94" s="84"/>
      <c r="F94" s="84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32">
      <c r="A95" s="23" t="s">
        <v>1134</v>
      </c>
      <c r="B95" s="24" t="s">
        <v>1313</v>
      </c>
      <c r="C95" s="25" t="s">
        <v>1212</v>
      </c>
      <c r="D95" s="25" t="s">
        <v>1212</v>
      </c>
      <c r="E95" s="26">
        <v>13712</v>
      </c>
      <c r="F95" s="26">
        <v>13712</v>
      </c>
    </row>
    <row r="96" spans="1:26" ht="32">
      <c r="A96" s="23" t="s">
        <v>1132</v>
      </c>
      <c r="B96" s="24" t="s">
        <v>1313</v>
      </c>
      <c r="C96" s="25" t="s">
        <v>1212</v>
      </c>
      <c r="D96" s="25" t="s">
        <v>1212</v>
      </c>
      <c r="E96" s="26">
        <v>34810</v>
      </c>
      <c r="F96" s="26">
        <v>34810</v>
      </c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32">
      <c r="A97" s="23" t="s">
        <v>1135</v>
      </c>
      <c r="B97" s="24" t="s">
        <v>1313</v>
      </c>
      <c r="C97" s="25" t="s">
        <v>1212</v>
      </c>
      <c r="D97" s="25" t="s">
        <v>1212</v>
      </c>
      <c r="E97" s="26">
        <v>39732</v>
      </c>
      <c r="F97" s="26">
        <v>39732</v>
      </c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32">
      <c r="A98" s="23" t="s">
        <v>1314</v>
      </c>
      <c r="B98" s="24" t="s">
        <v>1313</v>
      </c>
      <c r="C98" s="25" t="s">
        <v>1212</v>
      </c>
      <c r="D98" s="25" t="s">
        <v>1212</v>
      </c>
      <c r="E98" s="26">
        <v>430837</v>
      </c>
      <c r="F98" s="26">
        <v>430837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>
      <c r="A99" s="42"/>
      <c r="B99" s="43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>
      <c r="A100" s="42"/>
      <c r="B100" s="43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>
      <c r="A101" s="42"/>
      <c r="B101" s="43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>
      <c r="A102" s="42"/>
      <c r="B102" s="43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>
      <c r="A103" s="42"/>
      <c r="B103" s="43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>
      <c r="A104" s="42"/>
      <c r="B104" s="43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>
      <c r="A105" s="42"/>
      <c r="B105" s="43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>
      <c r="A106" s="42"/>
      <c r="B106" s="43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>
      <c r="A107" s="42"/>
      <c r="B107" s="43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>
      <c r="A108" s="42"/>
      <c r="B108" s="43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>
      <c r="A109" s="42"/>
      <c r="B109" s="43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>
      <c r="A110" s="42"/>
      <c r="B110" s="43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>
      <c r="A111" s="42"/>
      <c r="B111" s="43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>
      <c r="A112" s="42"/>
      <c r="B112" s="43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>
      <c r="A113" s="42"/>
      <c r="B113" s="43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>
      <c r="A114" s="42"/>
      <c r="B114" s="43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>
      <c r="A115" s="42"/>
      <c r="B115" s="43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>
      <c r="A116" s="42"/>
      <c r="B116" s="43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>
      <c r="A117" s="42"/>
      <c r="B117" s="43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>
      <c r="A118" s="42"/>
      <c r="B118" s="43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>
      <c r="A119" s="42"/>
      <c r="B119" s="43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>
      <c r="A120" s="42"/>
      <c r="B120" s="43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>
      <c r="A121" s="42"/>
      <c r="B121" s="43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>
      <c r="A122" s="42"/>
      <c r="B122" s="43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>
      <c r="A123" s="42"/>
      <c r="B123" s="43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>
      <c r="A124" s="42"/>
      <c r="B124" s="43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>
      <c r="A125" s="42"/>
      <c r="B125" s="43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>
      <c r="A126" s="42"/>
      <c r="B126" s="43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>
      <c r="A127" s="42"/>
      <c r="B127" s="43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>
      <c r="A128" s="42"/>
      <c r="B128" s="43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>
      <c r="A129" s="42"/>
      <c r="B129" s="43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>
      <c r="A130" s="42"/>
      <c r="B130" s="43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>
      <c r="A131" s="42"/>
      <c r="B131" s="43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>
      <c r="A132" s="42"/>
      <c r="B132" s="43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>
      <c r="A133" s="42"/>
      <c r="B133" s="43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>
      <c r="A134" s="42"/>
      <c r="B134" s="43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>
      <c r="A135" s="42"/>
      <c r="B135" s="43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>
      <c r="A136" s="42"/>
      <c r="B136" s="43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>
      <c r="A137" s="42"/>
      <c r="B137" s="43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>
      <c r="A138" s="42"/>
      <c r="B138" s="43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>
      <c r="A139" s="42"/>
      <c r="B139" s="43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>
      <c r="A140" s="42"/>
      <c r="B140" s="43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>
      <c r="A141" s="42"/>
      <c r="B141" s="43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>
      <c r="A142" s="42"/>
      <c r="B142" s="43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>
      <c r="A143" s="42"/>
      <c r="B143" s="43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>
      <c r="A144" s="42"/>
      <c r="B144" s="43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>
      <c r="A145" s="42"/>
      <c r="B145" s="43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>
      <c r="A146" s="42"/>
      <c r="B146" s="43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>
      <c r="A147" s="42"/>
      <c r="B147" s="43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>
      <c r="A148" s="42"/>
      <c r="B148" s="43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>
      <c r="A149" s="42"/>
      <c r="B149" s="43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>
      <c r="A150" s="42"/>
      <c r="B150" s="43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>
      <c r="A151" s="42"/>
      <c r="B151" s="43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>
      <c r="A152" s="42"/>
      <c r="B152" s="43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>
      <c r="A153" s="42"/>
      <c r="B153" s="43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>
      <c r="A154" s="42"/>
      <c r="B154" s="43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>
      <c r="A155" s="42"/>
      <c r="B155" s="43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>
      <c r="A156" s="42"/>
      <c r="B156" s="43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>
      <c r="A157" s="42"/>
      <c r="B157" s="43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>
      <c r="A158" s="42"/>
      <c r="B158" s="43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>
      <c r="A159" s="42"/>
      <c r="B159" s="43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>
      <c r="A160" s="42"/>
      <c r="B160" s="43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>
      <c r="A161" s="42"/>
      <c r="B161" s="43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>
      <c r="A162" s="42"/>
      <c r="B162" s="43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>
      <c r="A163" s="42"/>
      <c r="B163" s="43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>
      <c r="A164" s="42"/>
      <c r="B164" s="43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>
      <c r="A165" s="42"/>
      <c r="B165" s="43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>
      <c r="A166" s="42"/>
      <c r="B166" s="43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>
      <c r="A167" s="42"/>
      <c r="B167" s="43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>
      <c r="A168" s="42"/>
      <c r="B168" s="43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>
      <c r="A169" s="42"/>
      <c r="B169" s="43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>
      <c r="A170" s="42"/>
      <c r="B170" s="43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>
      <c r="A171" s="42"/>
      <c r="B171" s="43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>
      <c r="A172" s="42"/>
      <c r="B172" s="43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>
      <c r="A173" s="42"/>
      <c r="B173" s="43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>
      <c r="A174" s="42"/>
      <c r="B174" s="43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>
      <c r="A175" s="42"/>
      <c r="B175" s="43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>
      <c r="A176" s="42"/>
      <c r="B176" s="43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>
      <c r="A177" s="42"/>
      <c r="B177" s="43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>
      <c r="A178" s="42"/>
      <c r="B178" s="43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>
      <c r="A179" s="42"/>
      <c r="B179" s="43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>
      <c r="A180" s="42"/>
      <c r="B180" s="43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>
      <c r="A181" s="42"/>
      <c r="B181" s="43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>
      <c r="A182" s="42"/>
      <c r="B182" s="43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>
      <c r="A183" s="42"/>
      <c r="B183" s="43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>
      <c r="A184" s="42"/>
      <c r="B184" s="43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>
      <c r="A185" s="42"/>
      <c r="B185" s="43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>
      <c r="A186" s="42"/>
      <c r="B186" s="43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>
      <c r="A187" s="42"/>
      <c r="B187" s="43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>
      <c r="A188" s="42"/>
      <c r="B188" s="43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>
      <c r="A189" s="42"/>
      <c r="B189" s="43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>
      <c r="A190" s="42"/>
      <c r="B190" s="43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>
      <c r="A191" s="42"/>
      <c r="B191" s="43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>
      <c r="A192" s="42"/>
      <c r="B192" s="43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>
      <c r="A193" s="42"/>
      <c r="B193" s="43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>
      <c r="A194" s="42"/>
      <c r="B194" s="43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>
      <c r="A195" s="42"/>
      <c r="B195" s="43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>
      <c r="A196" s="42"/>
      <c r="B196" s="43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>
      <c r="A197" s="42"/>
      <c r="B197" s="43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>
      <c r="A198" s="42"/>
      <c r="B198" s="43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>
      <c r="A199" s="42"/>
      <c r="B199" s="43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>
      <c r="A200" s="42"/>
      <c r="B200" s="43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>
      <c r="A201" s="42"/>
      <c r="B201" s="43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>
      <c r="A202" s="42"/>
      <c r="B202" s="43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>
      <c r="A203" s="42"/>
      <c r="B203" s="43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>
      <c r="A204" s="42"/>
      <c r="B204" s="43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>
      <c r="A205" s="42"/>
      <c r="B205" s="43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>
      <c r="A206" s="42"/>
      <c r="B206" s="43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>
      <c r="A207" s="42"/>
      <c r="B207" s="43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>
      <c r="A208" s="42"/>
      <c r="B208" s="43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>
      <c r="A209" s="42"/>
      <c r="B209" s="43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>
      <c r="A210" s="42"/>
      <c r="B210" s="43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>
      <c r="A211" s="42"/>
      <c r="B211" s="43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>
      <c r="A212" s="42"/>
      <c r="B212" s="43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>
      <c r="A213" s="42"/>
      <c r="B213" s="43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>
      <c r="A214" s="42"/>
      <c r="B214" s="43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>
      <c r="A215" s="42"/>
      <c r="B215" s="43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>
      <c r="A216" s="42"/>
      <c r="B216" s="43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>
      <c r="A217" s="42"/>
      <c r="B217" s="43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>
      <c r="A218" s="42"/>
      <c r="B218" s="43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>
      <c r="A219" s="42"/>
      <c r="B219" s="43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>
      <c r="A220" s="42"/>
      <c r="B220" s="43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>
      <c r="A221" s="42"/>
      <c r="B221" s="43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>
      <c r="A222" s="42"/>
      <c r="B222" s="43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>
      <c r="A223" s="42"/>
      <c r="B223" s="43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>
      <c r="A224" s="42"/>
      <c r="B224" s="43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>
      <c r="A225" s="42"/>
      <c r="B225" s="43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>
      <c r="A226" s="42"/>
      <c r="B226" s="43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>
      <c r="A227" s="42"/>
      <c r="B227" s="43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>
      <c r="A228" s="42"/>
      <c r="B228" s="43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>
      <c r="A229" s="42"/>
      <c r="B229" s="43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>
      <c r="A230" s="42"/>
      <c r="B230" s="43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>
      <c r="A231" s="42"/>
      <c r="B231" s="43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>
      <c r="A232" s="42"/>
      <c r="B232" s="43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>
      <c r="A233" s="42"/>
      <c r="B233" s="43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>
      <c r="A234" s="42"/>
      <c r="B234" s="43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>
      <c r="A235" s="42"/>
      <c r="B235" s="43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>
      <c r="A236" s="42"/>
      <c r="B236" s="43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>
      <c r="A237" s="42"/>
      <c r="B237" s="43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>
      <c r="A238" s="42"/>
      <c r="B238" s="43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>
      <c r="A239" s="42"/>
      <c r="B239" s="43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>
      <c r="A240" s="42"/>
      <c r="B240" s="43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>
      <c r="A241" s="42"/>
      <c r="B241" s="43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>
      <c r="A242" s="42"/>
      <c r="B242" s="43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>
      <c r="A243" s="42"/>
      <c r="B243" s="43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>
      <c r="A244" s="42"/>
      <c r="B244" s="43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>
      <c r="A245" s="42"/>
      <c r="B245" s="43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>
      <c r="A246" s="42"/>
      <c r="B246" s="43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>
      <c r="A247" s="42"/>
      <c r="B247" s="43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>
      <c r="A248" s="42"/>
      <c r="B248" s="43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>
      <c r="A249" s="42"/>
      <c r="B249" s="43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>
      <c r="A250" s="42"/>
      <c r="B250" s="43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>
      <c r="A251" s="42"/>
      <c r="B251" s="43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>
      <c r="A252" s="42"/>
      <c r="B252" s="43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>
      <c r="A253" s="42"/>
      <c r="B253" s="43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>
      <c r="A254" s="42"/>
      <c r="B254" s="43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>
      <c r="A255" s="42"/>
      <c r="B255" s="43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>
      <c r="A256" s="42"/>
      <c r="B256" s="43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>
      <c r="A257" s="42"/>
      <c r="B257" s="43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>
      <c r="A258" s="42"/>
      <c r="B258" s="43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>
      <c r="A259" s="42"/>
      <c r="B259" s="43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>
      <c r="A260" s="42"/>
      <c r="B260" s="43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>
      <c r="A261" s="42"/>
      <c r="B261" s="43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>
      <c r="A262" s="42"/>
      <c r="B262" s="43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>
      <c r="A263" s="42"/>
      <c r="B263" s="43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>
      <c r="A264" s="42"/>
      <c r="B264" s="43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>
      <c r="A265" s="42"/>
      <c r="B265" s="43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>
      <c r="A266" s="42"/>
      <c r="B266" s="43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>
      <c r="A267" s="42"/>
      <c r="B267" s="43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>
      <c r="A268" s="42"/>
      <c r="B268" s="43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>
      <c r="A269" s="42"/>
      <c r="B269" s="43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>
      <c r="A270" s="42"/>
      <c r="B270" s="43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>
      <c r="A271" s="42"/>
      <c r="B271" s="43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>
      <c r="A272" s="42"/>
      <c r="B272" s="43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>
      <c r="A273" s="42"/>
      <c r="B273" s="43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>
      <c r="A274" s="42"/>
      <c r="B274" s="43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>
      <c r="A275" s="42"/>
      <c r="B275" s="43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>
      <c r="A276" s="42"/>
      <c r="B276" s="43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>
      <c r="A277" s="42"/>
      <c r="B277" s="43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>
      <c r="A278" s="42"/>
      <c r="B278" s="43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>
      <c r="A279" s="42"/>
      <c r="B279" s="43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>
      <c r="A280" s="42"/>
      <c r="B280" s="43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>
      <c r="A281" s="42"/>
      <c r="B281" s="43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>
      <c r="A282" s="42"/>
      <c r="B282" s="43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>
      <c r="A283" s="42"/>
      <c r="B283" s="43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>
      <c r="A284" s="42"/>
      <c r="B284" s="43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>
      <c r="A285" s="42"/>
      <c r="B285" s="43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>
      <c r="A286" s="42"/>
      <c r="B286" s="43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>
      <c r="A287" s="42"/>
      <c r="B287" s="43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>
      <c r="A288" s="42"/>
      <c r="B288" s="43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>
      <c r="A289" s="42"/>
      <c r="B289" s="43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>
      <c r="A290" s="42"/>
      <c r="B290" s="43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>
      <c r="A291" s="42"/>
      <c r="B291" s="43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>
      <c r="A292" s="42"/>
      <c r="B292" s="43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>
      <c r="A293" s="42"/>
      <c r="B293" s="43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>
      <c r="A294" s="42"/>
      <c r="B294" s="43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>
      <c r="A295" s="42"/>
      <c r="B295" s="43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>
      <c r="A296" s="42"/>
      <c r="B296" s="43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>
      <c r="A297" s="42"/>
      <c r="B297" s="43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>
      <c r="A298" s="42"/>
      <c r="B298" s="43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>
      <c r="A299" s="42"/>
      <c r="B299" s="43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>
      <c r="A300" s="42"/>
      <c r="B300" s="43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>
      <c r="A301" s="42"/>
      <c r="B301" s="43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>
      <c r="A302" s="42"/>
      <c r="B302" s="43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>
      <c r="A303" s="42"/>
      <c r="B303" s="43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>
      <c r="A304" s="42"/>
      <c r="B304" s="43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>
      <c r="A305" s="42"/>
      <c r="B305" s="43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>
      <c r="A306" s="42"/>
      <c r="B306" s="43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>
      <c r="A307" s="42"/>
      <c r="B307" s="43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>
      <c r="A308" s="42"/>
      <c r="B308" s="43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>
      <c r="A309" s="42"/>
      <c r="B309" s="43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>
      <c r="A310" s="42"/>
      <c r="B310" s="43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>
      <c r="A311" s="42"/>
      <c r="B311" s="43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>
      <c r="A312" s="42"/>
      <c r="B312" s="43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>
      <c r="A313" s="42"/>
      <c r="B313" s="43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>
      <c r="A314" s="42"/>
      <c r="B314" s="43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>
      <c r="A315" s="42"/>
      <c r="B315" s="43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>
      <c r="A316" s="42"/>
      <c r="B316" s="43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>
      <c r="A317" s="42"/>
      <c r="B317" s="43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>
      <c r="A318" s="42"/>
      <c r="B318" s="43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>
      <c r="A319" s="42"/>
      <c r="B319" s="43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>
      <c r="A320" s="42"/>
      <c r="B320" s="43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>
      <c r="A321" s="42"/>
      <c r="B321" s="43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>
      <c r="A322" s="42"/>
      <c r="B322" s="43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>
      <c r="A323" s="42"/>
      <c r="B323" s="43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>
      <c r="A324" s="42"/>
      <c r="B324" s="43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>
      <c r="A325" s="42"/>
      <c r="B325" s="43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>
      <c r="A326" s="42"/>
      <c r="B326" s="43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>
      <c r="A327" s="42"/>
      <c r="B327" s="43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>
      <c r="A328" s="42"/>
      <c r="B328" s="43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>
      <c r="A329" s="42"/>
      <c r="B329" s="43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>
      <c r="A330" s="42"/>
      <c r="B330" s="43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>
      <c r="A331" s="42"/>
      <c r="B331" s="43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>
      <c r="A332" s="42"/>
      <c r="B332" s="43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>
      <c r="A333" s="42"/>
      <c r="B333" s="43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>
      <c r="A334" s="42"/>
      <c r="B334" s="43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>
      <c r="A335" s="42"/>
      <c r="B335" s="43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>
      <c r="A336" s="42"/>
      <c r="B336" s="43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>
      <c r="A337" s="42"/>
      <c r="B337" s="43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>
      <c r="A338" s="42"/>
      <c r="B338" s="43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>
      <c r="A339" s="42"/>
      <c r="B339" s="43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>
      <c r="A340" s="42"/>
      <c r="B340" s="43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>
      <c r="A341" s="42"/>
      <c r="B341" s="43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>
      <c r="A342" s="42"/>
      <c r="B342" s="43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>
      <c r="A343" s="42"/>
      <c r="B343" s="43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>
      <c r="A344" s="42"/>
      <c r="B344" s="43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>
      <c r="A345" s="42"/>
      <c r="B345" s="43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>
      <c r="A346" s="42"/>
      <c r="B346" s="43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>
      <c r="A347" s="42"/>
      <c r="B347" s="43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>
      <c r="A348" s="42"/>
      <c r="B348" s="43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>
      <c r="A349" s="42"/>
      <c r="B349" s="43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>
      <c r="A350" s="42"/>
      <c r="B350" s="43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>
      <c r="A351" s="42"/>
      <c r="B351" s="43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>
      <c r="A352" s="42"/>
      <c r="B352" s="43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>
      <c r="A353" s="42"/>
      <c r="B353" s="43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>
      <c r="A354" s="42"/>
      <c r="B354" s="43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>
      <c r="A355" s="42"/>
      <c r="B355" s="43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>
      <c r="A356" s="42"/>
      <c r="B356" s="43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>
      <c r="A357" s="42"/>
      <c r="B357" s="43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>
      <c r="A358" s="42"/>
      <c r="B358" s="43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>
      <c r="A359" s="42"/>
      <c r="B359" s="43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>
      <c r="A360" s="42"/>
      <c r="B360" s="43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>
      <c r="A361" s="42"/>
      <c r="B361" s="43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>
      <c r="A362" s="42"/>
      <c r="B362" s="43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>
      <c r="A363" s="42"/>
      <c r="B363" s="43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>
      <c r="A364" s="42"/>
      <c r="B364" s="43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>
      <c r="A365" s="42"/>
      <c r="B365" s="43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>
      <c r="A366" s="42"/>
      <c r="B366" s="43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>
      <c r="A367" s="42"/>
      <c r="B367" s="43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>
      <c r="A368" s="42"/>
      <c r="B368" s="43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>
      <c r="A369" s="42"/>
      <c r="B369" s="43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>
      <c r="A370" s="42"/>
      <c r="B370" s="43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>
      <c r="A371" s="42"/>
      <c r="B371" s="43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>
      <c r="A372" s="42"/>
      <c r="B372" s="43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>
      <c r="A373" s="42"/>
      <c r="B373" s="43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>
      <c r="A374" s="42"/>
      <c r="B374" s="43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>
      <c r="A375" s="42"/>
      <c r="B375" s="43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>
      <c r="A376" s="42"/>
      <c r="B376" s="43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>
      <c r="A377" s="42"/>
      <c r="B377" s="43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>
      <c r="A378" s="42"/>
      <c r="B378" s="43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>
      <c r="A379" s="42"/>
      <c r="B379" s="43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>
      <c r="A380" s="42"/>
      <c r="B380" s="43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>
      <c r="A381" s="42"/>
      <c r="B381" s="43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>
      <c r="A382" s="42"/>
      <c r="B382" s="43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>
      <c r="A383" s="42"/>
      <c r="B383" s="43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>
      <c r="A384" s="42"/>
      <c r="B384" s="43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>
      <c r="A385" s="42"/>
      <c r="B385" s="43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>
      <c r="A386" s="42"/>
      <c r="B386" s="43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>
      <c r="A387" s="42"/>
      <c r="B387" s="43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>
      <c r="A388" s="42"/>
      <c r="B388" s="43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>
      <c r="A389" s="42"/>
      <c r="B389" s="43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>
      <c r="A390" s="42"/>
      <c r="B390" s="43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>
      <c r="A391" s="42"/>
      <c r="B391" s="43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>
      <c r="A392" s="42"/>
      <c r="B392" s="43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>
      <c r="A393" s="42"/>
      <c r="B393" s="43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>
      <c r="A394" s="42"/>
      <c r="B394" s="43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>
      <c r="A395" s="42"/>
      <c r="B395" s="43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>
      <c r="A396" s="42"/>
      <c r="B396" s="43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>
      <c r="A397" s="42"/>
      <c r="B397" s="43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>
      <c r="A398" s="42"/>
      <c r="B398" s="43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>
      <c r="A399" s="42"/>
      <c r="B399" s="43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>
      <c r="A400" s="42"/>
      <c r="B400" s="43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>
      <c r="A401" s="42"/>
      <c r="B401" s="43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>
      <c r="A402" s="42"/>
      <c r="B402" s="43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>
      <c r="A403" s="42"/>
      <c r="B403" s="43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>
      <c r="A404" s="42"/>
      <c r="B404" s="43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>
      <c r="A405" s="42"/>
      <c r="B405" s="43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>
      <c r="A406" s="42"/>
      <c r="B406" s="43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>
      <c r="A407" s="42"/>
      <c r="B407" s="43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>
      <c r="A408" s="42"/>
      <c r="B408" s="43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>
      <c r="A409" s="42"/>
      <c r="B409" s="43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>
      <c r="A410" s="42"/>
      <c r="B410" s="43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>
      <c r="A411" s="42"/>
      <c r="B411" s="43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>
      <c r="A412" s="42"/>
      <c r="B412" s="43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>
      <c r="A413" s="42"/>
      <c r="B413" s="43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>
      <c r="A414" s="42"/>
      <c r="B414" s="43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>
      <c r="A415" s="42"/>
      <c r="B415" s="43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>
      <c r="A416" s="42"/>
      <c r="B416" s="43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>
      <c r="A417" s="42"/>
      <c r="B417" s="43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>
      <c r="A418" s="42"/>
      <c r="B418" s="43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>
      <c r="A419" s="42"/>
      <c r="B419" s="43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>
      <c r="A420" s="42"/>
      <c r="B420" s="43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>
      <c r="A421" s="42"/>
      <c r="B421" s="43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>
      <c r="A422" s="42"/>
      <c r="B422" s="43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>
      <c r="A423" s="42"/>
      <c r="B423" s="43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>
      <c r="A424" s="42"/>
      <c r="B424" s="43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>
      <c r="A425" s="42"/>
      <c r="B425" s="43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>
      <c r="A426" s="42"/>
      <c r="B426" s="43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>
      <c r="A427" s="42"/>
      <c r="B427" s="43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>
      <c r="A428" s="42"/>
      <c r="B428" s="43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>
      <c r="A429" s="42"/>
      <c r="B429" s="43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>
      <c r="A430" s="42"/>
      <c r="B430" s="43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>
      <c r="A431" s="42"/>
      <c r="B431" s="43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>
      <c r="A432" s="42"/>
      <c r="B432" s="43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>
      <c r="A433" s="42"/>
      <c r="B433" s="43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>
      <c r="A434" s="42"/>
      <c r="B434" s="43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>
      <c r="A435" s="42"/>
      <c r="B435" s="43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>
      <c r="A436" s="42"/>
      <c r="B436" s="43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>
      <c r="A437" s="42"/>
      <c r="B437" s="43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>
      <c r="A438" s="42"/>
      <c r="B438" s="43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>
      <c r="A439" s="42"/>
      <c r="B439" s="43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>
      <c r="A440" s="42"/>
      <c r="B440" s="43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>
      <c r="A441" s="42"/>
      <c r="B441" s="43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>
      <c r="A442" s="42"/>
      <c r="B442" s="43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>
      <c r="A443" s="42"/>
      <c r="B443" s="43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>
      <c r="A444" s="42"/>
      <c r="B444" s="43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>
      <c r="A445" s="42"/>
      <c r="B445" s="43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>
      <c r="A446" s="42"/>
      <c r="B446" s="43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>
      <c r="A447" s="42"/>
      <c r="B447" s="43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>
      <c r="A448" s="42"/>
      <c r="B448" s="43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>
      <c r="A449" s="42"/>
      <c r="B449" s="43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>
      <c r="A450" s="42"/>
      <c r="B450" s="43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>
      <c r="A451" s="42"/>
      <c r="B451" s="43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>
      <c r="A452" s="42"/>
      <c r="B452" s="43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>
      <c r="A453" s="42"/>
      <c r="B453" s="43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>
      <c r="A454" s="42"/>
      <c r="B454" s="43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>
      <c r="A455" s="42"/>
      <c r="B455" s="43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>
      <c r="A456" s="42"/>
      <c r="B456" s="43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>
      <c r="A457" s="42"/>
      <c r="B457" s="43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>
      <c r="A458" s="42"/>
      <c r="B458" s="43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>
      <c r="A459" s="42"/>
      <c r="B459" s="43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>
      <c r="A460" s="42"/>
      <c r="B460" s="43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>
      <c r="A461" s="42"/>
      <c r="B461" s="43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>
      <c r="A462" s="42"/>
      <c r="B462" s="43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>
      <c r="A463" s="42"/>
      <c r="B463" s="43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>
      <c r="A464" s="42"/>
      <c r="B464" s="43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>
      <c r="A465" s="42"/>
      <c r="B465" s="43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>
      <c r="A466" s="42"/>
      <c r="B466" s="43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>
      <c r="A467" s="42"/>
      <c r="B467" s="43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>
      <c r="A468" s="42"/>
      <c r="B468" s="43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>
      <c r="A469" s="42"/>
      <c r="B469" s="43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>
      <c r="A470" s="42"/>
      <c r="B470" s="43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>
      <c r="A471" s="42"/>
      <c r="B471" s="43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>
      <c r="A472" s="42"/>
      <c r="B472" s="43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>
      <c r="A473" s="42"/>
      <c r="B473" s="43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>
      <c r="A474" s="42"/>
      <c r="B474" s="43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>
      <c r="A475" s="42"/>
      <c r="B475" s="43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>
      <c r="A476" s="42"/>
      <c r="B476" s="43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>
      <c r="A477" s="42"/>
      <c r="B477" s="43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>
      <c r="A478" s="42"/>
      <c r="B478" s="43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>
      <c r="A479" s="42"/>
      <c r="B479" s="43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>
      <c r="A480" s="42"/>
      <c r="B480" s="43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>
      <c r="A481" s="42"/>
      <c r="B481" s="43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>
      <c r="A482" s="42"/>
      <c r="B482" s="43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>
      <c r="A483" s="42"/>
      <c r="B483" s="43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>
      <c r="A484" s="42"/>
      <c r="B484" s="43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>
      <c r="A485" s="42"/>
      <c r="B485" s="43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>
      <c r="A486" s="42"/>
      <c r="B486" s="43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>
      <c r="A487" s="42"/>
      <c r="B487" s="43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>
      <c r="A488" s="42"/>
      <c r="B488" s="43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>
      <c r="A489" s="42"/>
      <c r="B489" s="43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>
      <c r="A490" s="42"/>
      <c r="B490" s="43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>
      <c r="A491" s="42"/>
      <c r="B491" s="43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>
      <c r="A492" s="42"/>
      <c r="B492" s="43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>
      <c r="A493" s="42"/>
      <c r="B493" s="43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>
      <c r="A494" s="42"/>
      <c r="B494" s="43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>
      <c r="A495" s="42"/>
      <c r="B495" s="43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>
      <c r="A496" s="42"/>
      <c r="B496" s="43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>
      <c r="A497" s="42"/>
      <c r="B497" s="43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>
      <c r="A498" s="42"/>
      <c r="B498" s="43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>
      <c r="A499" s="42"/>
      <c r="B499" s="43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>
      <c r="A500" s="42"/>
      <c r="B500" s="43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>
      <c r="A501" s="42"/>
      <c r="B501" s="43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>
      <c r="A502" s="42"/>
      <c r="B502" s="43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>
      <c r="A503" s="42"/>
      <c r="B503" s="43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>
      <c r="A504" s="42"/>
      <c r="B504" s="43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>
      <c r="A505" s="42"/>
      <c r="B505" s="43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>
      <c r="A506" s="42"/>
      <c r="B506" s="43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>
      <c r="A507" s="42"/>
      <c r="B507" s="43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>
      <c r="A508" s="42"/>
      <c r="B508" s="43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>
      <c r="A509" s="42"/>
      <c r="B509" s="43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>
      <c r="A510" s="42"/>
      <c r="B510" s="43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>
      <c r="A511" s="42"/>
      <c r="B511" s="43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>
      <c r="A512" s="42"/>
      <c r="B512" s="43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>
      <c r="A513" s="42"/>
      <c r="B513" s="43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>
      <c r="A514" s="42"/>
      <c r="B514" s="43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>
      <c r="A515" s="42"/>
      <c r="B515" s="43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>
      <c r="A516" s="42"/>
      <c r="B516" s="43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>
      <c r="A517" s="42"/>
      <c r="B517" s="43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>
      <c r="A518" s="42"/>
      <c r="B518" s="43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>
      <c r="A519" s="42"/>
      <c r="B519" s="43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>
      <c r="A520" s="42"/>
      <c r="B520" s="43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>
      <c r="A521" s="42"/>
      <c r="B521" s="43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>
      <c r="A522" s="42"/>
      <c r="B522" s="43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>
      <c r="A523" s="42"/>
      <c r="B523" s="43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>
      <c r="A524" s="42"/>
      <c r="B524" s="43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>
      <c r="A525" s="42"/>
      <c r="B525" s="43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>
      <c r="A526" s="42"/>
      <c r="B526" s="43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>
      <c r="A527" s="42"/>
      <c r="B527" s="43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>
      <c r="A528" s="42"/>
      <c r="B528" s="43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>
      <c r="A529" s="42"/>
      <c r="B529" s="43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>
      <c r="A530" s="42"/>
      <c r="B530" s="43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>
      <c r="A531" s="42"/>
      <c r="B531" s="43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>
      <c r="A532" s="42"/>
      <c r="B532" s="43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>
      <c r="A533" s="42"/>
      <c r="B533" s="43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>
      <c r="A534" s="42"/>
      <c r="B534" s="43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>
      <c r="A535" s="42"/>
      <c r="B535" s="43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>
      <c r="A536" s="42"/>
      <c r="B536" s="43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>
      <c r="A537" s="42"/>
      <c r="B537" s="43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>
      <c r="A538" s="42"/>
      <c r="B538" s="43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>
      <c r="A539" s="42"/>
      <c r="B539" s="43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>
      <c r="A540" s="42"/>
      <c r="B540" s="43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>
      <c r="A541" s="42"/>
      <c r="B541" s="43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>
      <c r="A542" s="42"/>
      <c r="B542" s="43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>
      <c r="A543" s="42"/>
      <c r="B543" s="43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>
      <c r="A544" s="42"/>
      <c r="B544" s="43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>
      <c r="A545" s="42"/>
      <c r="B545" s="43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>
      <c r="A546" s="42"/>
      <c r="B546" s="43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>
      <c r="A547" s="42"/>
      <c r="B547" s="43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>
      <c r="A548" s="42"/>
      <c r="B548" s="43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>
      <c r="A549" s="42"/>
      <c r="B549" s="43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>
      <c r="A550" s="42"/>
      <c r="B550" s="43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>
      <c r="A551" s="42"/>
      <c r="B551" s="43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>
      <c r="A552" s="42"/>
      <c r="B552" s="43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>
      <c r="A553" s="42"/>
      <c r="B553" s="43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>
      <c r="A554" s="42"/>
      <c r="B554" s="43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>
      <c r="A555" s="42"/>
      <c r="B555" s="43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>
      <c r="A556" s="42"/>
      <c r="B556" s="43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>
      <c r="A557" s="42"/>
      <c r="B557" s="43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>
      <c r="A558" s="42"/>
      <c r="B558" s="43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>
      <c r="A559" s="42"/>
      <c r="B559" s="43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>
      <c r="A560" s="42"/>
      <c r="B560" s="43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>
      <c r="A561" s="42"/>
      <c r="B561" s="43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>
      <c r="A562" s="42"/>
      <c r="B562" s="43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>
      <c r="A563" s="42"/>
      <c r="B563" s="43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>
      <c r="A564" s="42"/>
      <c r="B564" s="43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>
      <c r="A565" s="42"/>
      <c r="B565" s="43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>
      <c r="A566" s="42"/>
      <c r="B566" s="43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>
      <c r="A567" s="42"/>
      <c r="B567" s="43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>
      <c r="A568" s="42"/>
      <c r="B568" s="43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>
      <c r="A569" s="42"/>
      <c r="B569" s="43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>
      <c r="A570" s="42"/>
      <c r="B570" s="43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>
      <c r="A571" s="42"/>
      <c r="B571" s="43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>
      <c r="A572" s="42"/>
      <c r="B572" s="43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>
      <c r="A573" s="42"/>
      <c r="B573" s="43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>
      <c r="A574" s="42"/>
      <c r="B574" s="43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>
      <c r="A575" s="42"/>
      <c r="B575" s="43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>
      <c r="A576" s="42"/>
      <c r="B576" s="43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>
      <c r="A577" s="42"/>
      <c r="B577" s="43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>
      <c r="A578" s="42"/>
      <c r="B578" s="43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>
      <c r="A579" s="42"/>
      <c r="B579" s="43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>
      <c r="A580" s="42"/>
      <c r="B580" s="43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>
      <c r="A581" s="42"/>
      <c r="B581" s="43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>
      <c r="A582" s="42"/>
      <c r="B582" s="43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>
      <c r="A583" s="42"/>
      <c r="B583" s="43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>
      <c r="A584" s="42"/>
      <c r="B584" s="43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>
      <c r="A585" s="42"/>
      <c r="B585" s="43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>
      <c r="A586" s="42"/>
      <c r="B586" s="43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>
      <c r="A587" s="42"/>
      <c r="B587" s="43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>
      <c r="A588" s="42"/>
      <c r="B588" s="43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>
      <c r="A589" s="42"/>
      <c r="B589" s="43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>
      <c r="A590" s="42"/>
      <c r="B590" s="43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>
      <c r="A591" s="42"/>
      <c r="B591" s="43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>
      <c r="A592" s="42"/>
      <c r="B592" s="43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>
      <c r="A593" s="42"/>
      <c r="B593" s="43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>
      <c r="A594" s="42"/>
      <c r="B594" s="43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>
      <c r="A595" s="42"/>
      <c r="B595" s="43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>
      <c r="A596" s="42"/>
      <c r="B596" s="43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>
      <c r="A597" s="42"/>
      <c r="B597" s="43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>
      <c r="A598" s="42"/>
      <c r="B598" s="43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>
      <c r="A599" s="42"/>
      <c r="B599" s="43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>
      <c r="A600" s="42"/>
      <c r="B600" s="43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>
      <c r="A601" s="42"/>
      <c r="B601" s="43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>
      <c r="A602" s="42"/>
      <c r="B602" s="43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>
      <c r="A603" s="42"/>
      <c r="B603" s="43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>
      <c r="A604" s="42"/>
      <c r="B604" s="43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>
      <c r="A605" s="42"/>
      <c r="B605" s="43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>
      <c r="A606" s="42"/>
      <c r="B606" s="43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>
      <c r="A607" s="42"/>
      <c r="B607" s="43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>
      <c r="A608" s="42"/>
      <c r="B608" s="43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>
      <c r="A609" s="42"/>
      <c r="B609" s="43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>
      <c r="A610" s="42"/>
      <c r="B610" s="43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>
      <c r="A611" s="42"/>
      <c r="B611" s="43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>
      <c r="A612" s="42"/>
      <c r="B612" s="43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>
      <c r="A613" s="42"/>
      <c r="B613" s="43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>
      <c r="A614" s="42"/>
      <c r="B614" s="43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>
      <c r="A615" s="42"/>
      <c r="B615" s="43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>
      <c r="A616" s="42"/>
      <c r="B616" s="43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>
      <c r="A617" s="42"/>
      <c r="B617" s="43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>
      <c r="A618" s="42"/>
      <c r="B618" s="43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>
      <c r="A619" s="42"/>
      <c r="B619" s="43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>
      <c r="A620" s="42"/>
      <c r="B620" s="43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>
      <c r="A621" s="42"/>
      <c r="B621" s="43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>
      <c r="A622" s="42"/>
      <c r="B622" s="43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>
      <c r="A623" s="42"/>
      <c r="B623" s="43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>
      <c r="A624" s="42"/>
      <c r="B624" s="43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>
      <c r="A625" s="42"/>
      <c r="B625" s="43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>
      <c r="A626" s="42"/>
      <c r="B626" s="43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>
      <c r="A627" s="42"/>
      <c r="B627" s="43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>
      <c r="A628" s="42"/>
      <c r="B628" s="43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>
      <c r="A629" s="42"/>
      <c r="B629" s="43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>
      <c r="A630" s="42"/>
      <c r="B630" s="43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>
      <c r="A631" s="42"/>
      <c r="B631" s="43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>
      <c r="A632" s="42"/>
      <c r="B632" s="43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>
      <c r="A633" s="42"/>
      <c r="B633" s="43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>
      <c r="A634" s="42"/>
      <c r="B634" s="43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>
      <c r="A635" s="42"/>
      <c r="B635" s="43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>
      <c r="A636" s="42"/>
      <c r="B636" s="43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>
      <c r="A637" s="42"/>
      <c r="B637" s="43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>
      <c r="A638" s="42"/>
      <c r="B638" s="43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>
      <c r="A639" s="42"/>
      <c r="B639" s="43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>
      <c r="A640" s="42"/>
      <c r="B640" s="43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>
      <c r="A641" s="42"/>
      <c r="B641" s="43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>
      <c r="A642" s="42"/>
      <c r="B642" s="43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>
      <c r="A643" s="42"/>
      <c r="B643" s="43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>
      <c r="A644" s="42"/>
      <c r="B644" s="43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>
      <c r="A645" s="42"/>
      <c r="B645" s="43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>
      <c r="A646" s="42"/>
      <c r="B646" s="43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>
      <c r="A647" s="42"/>
      <c r="B647" s="43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>
      <c r="A648" s="42"/>
      <c r="B648" s="43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>
      <c r="A649" s="42"/>
      <c r="B649" s="43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>
      <c r="A650" s="42"/>
      <c r="B650" s="43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>
      <c r="A651" s="42"/>
      <c r="B651" s="43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>
      <c r="A652" s="42"/>
      <c r="B652" s="43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>
      <c r="A653" s="42"/>
      <c r="B653" s="43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>
      <c r="A654" s="42"/>
      <c r="B654" s="43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>
      <c r="A655" s="42"/>
      <c r="B655" s="43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>
      <c r="A656" s="42"/>
      <c r="B656" s="43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>
      <c r="A657" s="42"/>
      <c r="B657" s="43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>
      <c r="A658" s="42"/>
      <c r="B658" s="43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>
      <c r="A659" s="42"/>
      <c r="B659" s="43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>
      <c r="A660" s="42"/>
      <c r="B660" s="43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>
      <c r="A661" s="42"/>
      <c r="B661" s="43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>
      <c r="A662" s="42"/>
      <c r="B662" s="43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>
      <c r="A663" s="42"/>
      <c r="B663" s="43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>
      <c r="A664" s="42"/>
      <c r="B664" s="43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>
      <c r="A665" s="42"/>
      <c r="B665" s="43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>
      <c r="A666" s="42"/>
      <c r="B666" s="43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>
      <c r="A667" s="42"/>
      <c r="B667" s="43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>
      <c r="A668" s="42"/>
      <c r="B668" s="43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>
      <c r="A669" s="42"/>
      <c r="B669" s="43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>
      <c r="A670" s="42"/>
      <c r="B670" s="43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>
      <c r="A671" s="42"/>
      <c r="B671" s="43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>
      <c r="A672" s="42"/>
      <c r="B672" s="43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>
      <c r="A673" s="42"/>
      <c r="B673" s="43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>
      <c r="A674" s="42"/>
      <c r="B674" s="43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>
      <c r="A675" s="42"/>
      <c r="B675" s="43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>
      <c r="A676" s="42"/>
      <c r="B676" s="43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>
      <c r="A677" s="42"/>
      <c r="B677" s="43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>
      <c r="A678" s="42"/>
      <c r="B678" s="43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>
      <c r="A679" s="42"/>
      <c r="B679" s="43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>
      <c r="A680" s="42"/>
      <c r="B680" s="43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>
      <c r="A681" s="42"/>
      <c r="B681" s="43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>
      <c r="A682" s="42"/>
      <c r="B682" s="43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>
      <c r="A683" s="42"/>
      <c r="B683" s="43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>
      <c r="A684" s="42"/>
      <c r="B684" s="43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>
      <c r="A685" s="42"/>
      <c r="B685" s="43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>
      <c r="A686" s="42"/>
      <c r="B686" s="43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>
      <c r="A687" s="42"/>
      <c r="B687" s="43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>
      <c r="A688" s="42"/>
      <c r="B688" s="43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>
      <c r="A689" s="42"/>
      <c r="B689" s="43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>
      <c r="A690" s="42"/>
      <c r="B690" s="43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>
      <c r="A691" s="42"/>
      <c r="B691" s="43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>
      <c r="A692" s="42"/>
      <c r="B692" s="43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>
      <c r="A693" s="42"/>
      <c r="B693" s="43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>
      <c r="A694" s="42"/>
      <c r="B694" s="43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>
      <c r="A695" s="42"/>
      <c r="B695" s="43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>
      <c r="A696" s="42"/>
      <c r="B696" s="43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>
      <c r="A697" s="42"/>
      <c r="B697" s="43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>
      <c r="A698" s="42"/>
      <c r="B698" s="43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>
      <c r="A699" s="42"/>
      <c r="B699" s="43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>
      <c r="A700" s="42"/>
      <c r="B700" s="43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>
      <c r="A701" s="42"/>
      <c r="B701" s="43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>
      <c r="A702" s="42"/>
      <c r="B702" s="43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>
      <c r="A703" s="42"/>
      <c r="B703" s="43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>
      <c r="A704" s="42"/>
      <c r="B704" s="43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>
      <c r="A705" s="42"/>
      <c r="B705" s="43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>
      <c r="A706" s="42"/>
      <c r="B706" s="43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>
      <c r="A707" s="42"/>
      <c r="B707" s="43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>
      <c r="A708" s="42"/>
      <c r="B708" s="43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>
      <c r="A709" s="42"/>
      <c r="B709" s="43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>
      <c r="A710" s="42"/>
      <c r="B710" s="43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>
      <c r="A711" s="42"/>
      <c r="B711" s="43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>
      <c r="A712" s="42"/>
      <c r="B712" s="43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>
      <c r="A713" s="42"/>
      <c r="B713" s="43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>
      <c r="A714" s="42"/>
      <c r="B714" s="43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>
      <c r="A715" s="42"/>
      <c r="B715" s="43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>
      <c r="A716" s="42"/>
      <c r="B716" s="43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>
      <c r="A717" s="42"/>
      <c r="B717" s="43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>
      <c r="A718" s="42"/>
      <c r="B718" s="43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>
      <c r="A719" s="42"/>
      <c r="B719" s="43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>
      <c r="A720" s="42"/>
      <c r="B720" s="43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>
      <c r="A721" s="42"/>
      <c r="B721" s="43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>
      <c r="A722" s="42"/>
      <c r="B722" s="43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>
      <c r="A723" s="42"/>
      <c r="B723" s="43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>
      <c r="A724" s="42"/>
      <c r="B724" s="43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>
      <c r="A725" s="42"/>
      <c r="B725" s="43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>
      <c r="A726" s="42"/>
      <c r="B726" s="43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>
      <c r="A727" s="42"/>
      <c r="B727" s="43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>
      <c r="A728" s="42"/>
      <c r="B728" s="43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>
      <c r="A729" s="42"/>
      <c r="B729" s="43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>
      <c r="A730" s="42"/>
      <c r="B730" s="43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>
      <c r="A731" s="42"/>
      <c r="B731" s="43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>
      <c r="A732" s="42"/>
      <c r="B732" s="43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>
      <c r="A733" s="42"/>
      <c r="B733" s="43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>
      <c r="A734" s="42"/>
      <c r="B734" s="43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>
      <c r="A735" s="42"/>
      <c r="B735" s="43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>
      <c r="A736" s="42"/>
      <c r="B736" s="43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>
      <c r="A737" s="42"/>
      <c r="B737" s="43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>
      <c r="A738" s="42"/>
      <c r="B738" s="43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>
      <c r="A739" s="42"/>
      <c r="B739" s="43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>
      <c r="A740" s="42"/>
      <c r="B740" s="43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>
      <c r="A741" s="42"/>
      <c r="B741" s="43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>
      <c r="A742" s="42"/>
      <c r="B742" s="43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>
      <c r="A743" s="42"/>
      <c r="B743" s="43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>
      <c r="A744" s="42"/>
      <c r="B744" s="43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>
      <c r="A745" s="42"/>
      <c r="B745" s="43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>
      <c r="A746" s="42"/>
      <c r="B746" s="43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>
      <c r="A747" s="42"/>
      <c r="B747" s="43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>
      <c r="A748" s="42"/>
      <c r="B748" s="43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>
      <c r="A749" s="42"/>
      <c r="B749" s="43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>
      <c r="A750" s="42"/>
      <c r="B750" s="43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>
      <c r="A751" s="42"/>
      <c r="B751" s="43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>
      <c r="A752" s="42"/>
      <c r="B752" s="43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>
      <c r="A753" s="42"/>
      <c r="B753" s="43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>
      <c r="A754" s="42"/>
      <c r="B754" s="43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>
      <c r="A755" s="42"/>
      <c r="B755" s="43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>
      <c r="A756" s="42"/>
      <c r="B756" s="43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>
      <c r="A757" s="42"/>
      <c r="B757" s="43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>
      <c r="A758" s="42"/>
      <c r="B758" s="43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>
      <c r="A759" s="42"/>
      <c r="B759" s="43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>
      <c r="A760" s="42"/>
      <c r="B760" s="43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>
      <c r="A761" s="42"/>
      <c r="B761" s="43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>
      <c r="A762" s="42"/>
      <c r="B762" s="43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>
      <c r="A763" s="42"/>
      <c r="B763" s="43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>
      <c r="A764" s="42"/>
      <c r="B764" s="43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>
      <c r="A765" s="42"/>
      <c r="B765" s="43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>
      <c r="A766" s="42"/>
      <c r="B766" s="43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>
      <c r="A767" s="42"/>
      <c r="B767" s="43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>
      <c r="A768" s="42"/>
      <c r="B768" s="43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>
      <c r="A769" s="42"/>
      <c r="B769" s="43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>
      <c r="A770" s="42"/>
      <c r="B770" s="43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>
      <c r="A771" s="42"/>
      <c r="B771" s="43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>
      <c r="A772" s="42"/>
      <c r="B772" s="43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>
      <c r="A773" s="42"/>
      <c r="B773" s="43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>
      <c r="A774" s="42"/>
      <c r="B774" s="43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>
      <c r="A775" s="42"/>
      <c r="B775" s="43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>
      <c r="A776" s="42"/>
      <c r="B776" s="43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>
      <c r="A777" s="42"/>
      <c r="B777" s="43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>
      <c r="A778" s="42"/>
      <c r="B778" s="43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>
      <c r="A779" s="42"/>
      <c r="B779" s="43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>
      <c r="A780" s="42"/>
      <c r="B780" s="43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>
      <c r="A781" s="42"/>
      <c r="B781" s="43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>
      <c r="A782" s="42"/>
      <c r="B782" s="43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>
      <c r="A783" s="42"/>
      <c r="B783" s="43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>
      <c r="A784" s="42"/>
      <c r="B784" s="43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>
      <c r="A785" s="42"/>
      <c r="B785" s="43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>
      <c r="A786" s="42"/>
      <c r="B786" s="43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>
      <c r="A787" s="42"/>
      <c r="B787" s="43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>
      <c r="A788" s="42"/>
      <c r="B788" s="43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>
      <c r="A789" s="42"/>
      <c r="B789" s="43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>
      <c r="A790" s="42"/>
      <c r="B790" s="43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>
      <c r="A791" s="42"/>
      <c r="B791" s="43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>
      <c r="A792" s="42"/>
      <c r="B792" s="43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>
      <c r="A793" s="42"/>
      <c r="B793" s="43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>
      <c r="A794" s="42"/>
      <c r="B794" s="43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>
      <c r="A795" s="42"/>
      <c r="B795" s="43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>
      <c r="A796" s="42"/>
      <c r="B796" s="43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>
      <c r="A797" s="42"/>
      <c r="B797" s="43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>
      <c r="A798" s="42"/>
      <c r="B798" s="43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>
      <c r="A799" s="42"/>
      <c r="B799" s="43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>
      <c r="A800" s="42"/>
      <c r="B800" s="43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>
      <c r="A801" s="42"/>
      <c r="B801" s="43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>
      <c r="A802" s="42"/>
      <c r="B802" s="43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>
      <c r="A803" s="42"/>
      <c r="B803" s="43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>
      <c r="A804" s="42"/>
      <c r="B804" s="43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>
      <c r="A805" s="42"/>
      <c r="B805" s="43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>
      <c r="A806" s="42"/>
      <c r="B806" s="43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>
      <c r="A807" s="42"/>
      <c r="B807" s="43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>
      <c r="A808" s="42"/>
      <c r="B808" s="43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>
      <c r="A809" s="42"/>
      <c r="B809" s="43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>
      <c r="A810" s="42"/>
      <c r="B810" s="43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>
      <c r="A811" s="42"/>
      <c r="B811" s="43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>
      <c r="A812" s="42"/>
      <c r="B812" s="43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>
      <c r="A813" s="42"/>
      <c r="B813" s="43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>
      <c r="A814" s="42"/>
      <c r="B814" s="43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>
      <c r="A815" s="42"/>
      <c r="B815" s="43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>
      <c r="A816" s="42"/>
      <c r="B816" s="43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>
      <c r="A817" s="42"/>
      <c r="B817" s="43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>
      <c r="A818" s="42"/>
      <c r="B818" s="43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>
      <c r="A819" s="42"/>
      <c r="B819" s="43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>
      <c r="A820" s="42"/>
      <c r="B820" s="43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>
      <c r="A821" s="42"/>
      <c r="B821" s="43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>
      <c r="A822" s="42"/>
      <c r="B822" s="43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>
      <c r="A823" s="42"/>
      <c r="B823" s="43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>
      <c r="A824" s="42"/>
      <c r="B824" s="43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>
      <c r="A825" s="42"/>
      <c r="B825" s="43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>
      <c r="A826" s="42"/>
      <c r="B826" s="43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>
      <c r="A827" s="42"/>
      <c r="B827" s="43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>
      <c r="A828" s="42"/>
      <c r="B828" s="43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>
      <c r="A829" s="42"/>
      <c r="B829" s="43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>
      <c r="A830" s="42"/>
      <c r="B830" s="43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>
      <c r="A831" s="42"/>
      <c r="B831" s="43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>
      <c r="A832" s="42"/>
      <c r="B832" s="43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>
      <c r="A833" s="42"/>
      <c r="B833" s="43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>
      <c r="A834" s="42"/>
      <c r="B834" s="43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>
      <c r="A835" s="42"/>
      <c r="B835" s="43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>
      <c r="A836" s="42"/>
      <c r="B836" s="43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>
      <c r="A837" s="42"/>
      <c r="B837" s="43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>
      <c r="A838" s="42"/>
      <c r="B838" s="43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>
      <c r="A839" s="42"/>
      <c r="B839" s="43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>
      <c r="A840" s="42"/>
      <c r="B840" s="43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>
      <c r="A841" s="42"/>
      <c r="B841" s="43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>
      <c r="A842" s="42"/>
      <c r="B842" s="43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>
      <c r="A843" s="42"/>
      <c r="B843" s="43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>
      <c r="A844" s="42"/>
      <c r="B844" s="43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>
      <c r="A845" s="42"/>
      <c r="B845" s="43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>
      <c r="A846" s="42"/>
      <c r="B846" s="43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>
      <c r="A847" s="42"/>
      <c r="B847" s="43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>
      <c r="A848" s="42"/>
      <c r="B848" s="43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>
      <c r="A849" s="42"/>
      <c r="B849" s="43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>
      <c r="A850" s="42"/>
      <c r="B850" s="43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>
      <c r="A851" s="42"/>
      <c r="B851" s="43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>
      <c r="A852" s="42"/>
      <c r="B852" s="43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>
      <c r="A853" s="42"/>
      <c r="B853" s="43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>
      <c r="A854" s="42"/>
      <c r="B854" s="43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>
      <c r="A855" s="42"/>
      <c r="B855" s="43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>
      <c r="A856" s="42"/>
      <c r="B856" s="43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>
      <c r="A857" s="42"/>
      <c r="B857" s="43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>
      <c r="A858" s="42"/>
      <c r="B858" s="43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>
      <c r="A859" s="42"/>
      <c r="B859" s="43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>
      <c r="A860" s="42"/>
      <c r="B860" s="43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>
      <c r="A861" s="42"/>
      <c r="B861" s="43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>
      <c r="A862" s="42"/>
      <c r="B862" s="43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>
      <c r="A863" s="42"/>
      <c r="B863" s="43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>
      <c r="A864" s="42"/>
      <c r="B864" s="43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>
      <c r="A865" s="42"/>
      <c r="B865" s="43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>
      <c r="A866" s="42"/>
      <c r="B866" s="43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>
      <c r="A867" s="42"/>
      <c r="B867" s="43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>
      <c r="A868" s="42"/>
      <c r="B868" s="43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>
      <c r="A869" s="42"/>
      <c r="B869" s="43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>
      <c r="A870" s="42"/>
      <c r="B870" s="43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>
      <c r="A871" s="42"/>
      <c r="B871" s="43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>
      <c r="A872" s="42"/>
      <c r="B872" s="43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>
      <c r="A873" s="42"/>
      <c r="B873" s="43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>
      <c r="A874" s="42"/>
      <c r="B874" s="43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>
      <c r="A875" s="42"/>
      <c r="B875" s="43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>
      <c r="A876" s="42"/>
      <c r="B876" s="43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>
      <c r="A877" s="42"/>
      <c r="B877" s="43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>
      <c r="A878" s="42"/>
      <c r="B878" s="43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>
      <c r="A879" s="42"/>
      <c r="B879" s="43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>
      <c r="A880" s="42"/>
      <c r="B880" s="43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>
      <c r="A881" s="42"/>
      <c r="B881" s="43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>
      <c r="A882" s="42"/>
      <c r="B882" s="43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>
      <c r="A883" s="42"/>
      <c r="B883" s="43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>
      <c r="A884" s="42"/>
      <c r="B884" s="43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>
      <c r="A885" s="42"/>
      <c r="B885" s="43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>
      <c r="A886" s="42"/>
      <c r="B886" s="43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>
      <c r="A887" s="42"/>
      <c r="B887" s="43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>
      <c r="A888" s="42"/>
      <c r="B888" s="43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>
      <c r="A889" s="42"/>
      <c r="B889" s="43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>
      <c r="A890" s="42"/>
      <c r="B890" s="43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>
      <c r="A891" s="42"/>
      <c r="B891" s="43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>
      <c r="A892" s="42"/>
      <c r="B892" s="43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>
      <c r="A893" s="42"/>
      <c r="B893" s="43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>
      <c r="A894" s="42"/>
      <c r="B894" s="43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>
      <c r="A895" s="42"/>
      <c r="B895" s="43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>
      <c r="A896" s="42"/>
      <c r="B896" s="43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>
      <c r="A897" s="42"/>
      <c r="B897" s="43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>
      <c r="A898" s="42"/>
      <c r="B898" s="43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>
      <c r="A899" s="42"/>
      <c r="B899" s="43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>
      <c r="A900" s="42"/>
      <c r="B900" s="43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>
      <c r="A901" s="42"/>
      <c r="B901" s="43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>
      <c r="A902" s="42"/>
      <c r="B902" s="43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>
      <c r="A903" s="42"/>
      <c r="B903" s="43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>
      <c r="A904" s="42"/>
      <c r="B904" s="43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>
      <c r="A905" s="42"/>
      <c r="B905" s="43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>
      <c r="A906" s="42"/>
      <c r="B906" s="43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>
      <c r="A907" s="42"/>
      <c r="B907" s="43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>
      <c r="A908" s="42"/>
      <c r="B908" s="43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>
      <c r="A909" s="42"/>
      <c r="B909" s="43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>
      <c r="A910" s="42"/>
      <c r="B910" s="43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>
      <c r="A911" s="42"/>
      <c r="B911" s="43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>
      <c r="A912" s="42"/>
      <c r="B912" s="43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>
      <c r="A913" s="42"/>
      <c r="B913" s="43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>
      <c r="A914" s="42"/>
      <c r="B914" s="43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>
      <c r="A915" s="42"/>
      <c r="B915" s="43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>
      <c r="A916" s="42"/>
      <c r="B916" s="43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>
      <c r="A917" s="42"/>
      <c r="B917" s="43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>
      <c r="A918" s="42"/>
      <c r="B918" s="43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>
      <c r="A919" s="42"/>
      <c r="B919" s="43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>
      <c r="A920" s="42"/>
      <c r="B920" s="43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>
      <c r="A921" s="42"/>
      <c r="B921" s="43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>
      <c r="A922" s="42"/>
      <c r="B922" s="43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>
      <c r="A923" s="42"/>
      <c r="B923" s="43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>
      <c r="A924" s="42"/>
      <c r="B924" s="43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>
      <c r="A925" s="42"/>
      <c r="B925" s="43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>
      <c r="A926" s="42"/>
      <c r="B926" s="43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>
      <c r="A927" s="42"/>
      <c r="B927" s="43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>
      <c r="A928" s="42"/>
      <c r="B928" s="43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>
      <c r="A929" s="42"/>
      <c r="B929" s="43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>
      <c r="A930" s="42"/>
      <c r="B930" s="43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>
      <c r="A931" s="42"/>
      <c r="B931" s="43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>
      <c r="A932" s="42"/>
      <c r="B932" s="43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>
      <c r="A933" s="42"/>
      <c r="B933" s="43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>
      <c r="A934" s="42"/>
      <c r="B934" s="43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>
      <c r="A935" s="42"/>
      <c r="B935" s="43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>
      <c r="A936" s="42"/>
      <c r="B936" s="43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>
      <c r="A937" s="42"/>
      <c r="B937" s="43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>
      <c r="A938" s="42"/>
      <c r="B938" s="43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>
      <c r="A939" s="42"/>
      <c r="B939" s="43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>
      <c r="A940" s="42"/>
      <c r="B940" s="43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>
      <c r="A941" s="42"/>
      <c r="B941" s="43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>
      <c r="A942" s="42"/>
      <c r="B942" s="43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>
      <c r="A943" s="42"/>
      <c r="B943" s="43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>
      <c r="A944" s="42"/>
      <c r="B944" s="43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>
      <c r="A945" s="42"/>
      <c r="B945" s="43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>
      <c r="A946" s="42"/>
      <c r="B946" s="43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>
      <c r="A947" s="42"/>
      <c r="B947" s="43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>
      <c r="A948" s="42"/>
      <c r="B948" s="43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>
      <c r="A949" s="42"/>
      <c r="B949" s="43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>
      <c r="A950" s="42"/>
      <c r="B950" s="43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>
      <c r="A951" s="42"/>
      <c r="B951" s="43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>
      <c r="A952" s="42"/>
      <c r="B952" s="43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>
      <c r="A953" s="42"/>
      <c r="B953" s="43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>
      <c r="A954" s="42"/>
      <c r="B954" s="43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>
      <c r="A955" s="42"/>
      <c r="B955" s="43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>
      <c r="A956" s="42"/>
      <c r="B956" s="43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>
      <c r="A957" s="42"/>
      <c r="B957" s="43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>
      <c r="A958" s="42"/>
      <c r="B958" s="43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>
      <c r="A959" s="42"/>
      <c r="B959" s="43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>
      <c r="A960" s="42"/>
      <c r="B960" s="43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>
      <c r="A961" s="42"/>
      <c r="B961" s="43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>
      <c r="A962" s="42"/>
      <c r="B962" s="43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>
      <c r="A963" s="42"/>
      <c r="B963" s="43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>
      <c r="A964" s="42"/>
      <c r="B964" s="43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>
      <c r="A965" s="42"/>
      <c r="B965" s="43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>
      <c r="A966" s="42"/>
      <c r="B966" s="43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>
      <c r="A967" s="42"/>
      <c r="B967" s="43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>
      <c r="A968" s="42"/>
      <c r="B968" s="43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>
      <c r="A969" s="42"/>
      <c r="B969" s="43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>
      <c r="A970" s="42"/>
      <c r="B970" s="43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>
      <c r="A971" s="42"/>
      <c r="B971" s="43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>
      <c r="A972" s="42"/>
      <c r="B972" s="43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>
      <c r="A973" s="42"/>
      <c r="B973" s="43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>
      <c r="A974" s="42"/>
      <c r="B974" s="43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>
      <c r="A975" s="42"/>
      <c r="B975" s="43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>
      <c r="A976" s="42"/>
      <c r="B976" s="43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>
      <c r="A977" s="42"/>
      <c r="B977" s="43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>
      <c r="A978" s="42"/>
      <c r="B978" s="43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>
      <c r="A979" s="42"/>
      <c r="B979" s="43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>
      <c r="A980" s="42"/>
      <c r="B980" s="43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>
      <c r="A981" s="42"/>
      <c r="B981" s="43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>
      <c r="A982" s="42"/>
      <c r="B982" s="43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>
      <c r="A983" s="42"/>
      <c r="B983" s="43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>
      <c r="A984" s="42"/>
      <c r="B984" s="43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>
      <c r="A985" s="42"/>
      <c r="B985" s="43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>
      <c r="A986" s="42"/>
      <c r="B986" s="43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>
      <c r="A987" s="42"/>
      <c r="B987" s="43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>
      <c r="A988" s="42"/>
      <c r="B988" s="43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</sheetData>
  <mergeCells count="11">
    <mergeCell ref="A76:F76"/>
    <mergeCell ref="A83:F83"/>
    <mergeCell ref="A94:F94"/>
    <mergeCell ref="A4:F4"/>
    <mergeCell ref="A12:F12"/>
    <mergeCell ref="A21:F21"/>
    <mergeCell ref="A29:F29"/>
    <mergeCell ref="A44:F44"/>
    <mergeCell ref="A51:F51"/>
    <mergeCell ref="A57:E57"/>
    <mergeCell ref="A65:F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Supplementary Table1 SampleSize</vt:lpstr>
      <vt:lpstr>Supplementary Table 2 LeadSNPs</vt:lpstr>
      <vt:lpstr>Supplementary Table 3 MetaSNPh2</vt:lpstr>
      <vt:lpstr>Supplementary Table 4 CohortH2</vt:lpstr>
      <vt:lpstr>Supplementary Table 5 rGCohorts</vt:lpstr>
      <vt:lpstr>Supplementary Table 6 h2EA-Adj</vt:lpstr>
      <vt:lpstr>Supplementary Table 7 GenSEM</vt:lpstr>
      <vt:lpstr>Supplementary Table 8 rGsEA</vt:lpstr>
      <vt:lpstr>Supplementary Table 9 EA-Field</vt:lpstr>
      <vt:lpstr>Supplementary Table 10 PGIPop</vt:lpstr>
      <vt:lpstr>Supplementary Table 11 PGIFam</vt:lpstr>
      <vt:lpstr>Supplementary Table 12 PGIBoot</vt:lpstr>
      <vt:lpstr> Supplementary Table 13 PGILin</vt:lpstr>
      <vt:lpstr> Supplementary Table14 PGILinWF</vt:lpstr>
      <vt:lpstr> Supplementary Table 15 Spouse</vt:lpstr>
      <vt:lpstr> Supplementary Table 16 GeoPar</vt:lpstr>
      <vt:lpstr> Supplementary Table 17 GeoParP</vt:lpstr>
      <vt:lpstr> Supplementary Table 18 rgPC</vt:lpstr>
      <vt:lpstr> Supplementary Table 19 PCA</vt:lpstr>
      <vt:lpstr>Supplementary Table 20 rgExt</vt:lpstr>
      <vt:lpstr>Supplementary Table 21 h2bySex</vt:lpstr>
      <vt:lpstr>Supplementary Table 22 FinnGen</vt:lpstr>
      <vt:lpstr>Supplementary Table 23 Refs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Catherine Gillespie Cheesman</dc:creator>
  <cp:lastModifiedBy>Rosa Catherine Gillespie Cheesman</cp:lastModifiedBy>
  <dcterms:created xsi:type="dcterms:W3CDTF">2024-04-15T11:33:36Z</dcterms:created>
  <dcterms:modified xsi:type="dcterms:W3CDTF">2025-06-03T09:00:29Z</dcterms:modified>
</cp:coreProperties>
</file>