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hrin/Desktop/Manuscript/Manuscript_Oct_25/October_corrections/"/>
    </mc:Choice>
  </mc:AlternateContent>
  <xr:revisionPtr revIDLastSave="0" documentId="13_ncr:1_{0A8D2898-825C-3345-91C7-387F936BB594}" xr6:coauthVersionLast="47" xr6:coauthVersionMax="47" xr10:uidLastSave="{00000000-0000-0000-0000-000000000000}"/>
  <bookViews>
    <workbookView xWindow="540" yWindow="2860" windowWidth="32220" windowHeight="18460" activeTab="16" xr2:uid="{06A24F01-52A0-BD48-A313-67A4C6933A68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6" r:id="rId6"/>
    <sheet name="Fig.7" sheetId="7" r:id="rId7"/>
    <sheet name="ED_Fig.1 " sheetId="8" r:id="rId8"/>
    <sheet name="ED_Fig.2" sheetId="9" r:id="rId9"/>
    <sheet name="ED_Fig.3" sheetId="10" r:id="rId10"/>
    <sheet name="ED_Fig.4" sheetId="11" r:id="rId11"/>
    <sheet name="ED_Fig.5" sheetId="12" r:id="rId12"/>
    <sheet name="ED_Fig.6" sheetId="13" r:id="rId13"/>
    <sheet name="ED_Fig.7" sheetId="14" r:id="rId14"/>
    <sheet name="ED_Fig.8" sheetId="15" r:id="rId15"/>
    <sheet name="ED_Fig.9" sheetId="16" r:id="rId16"/>
    <sheet name="ED_Fig.10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21" i="10" l="1"/>
  <c r="BY21" i="10"/>
  <c r="BX21" i="10"/>
  <c r="BW21" i="10"/>
  <c r="BV21" i="10"/>
  <c r="BU21" i="10"/>
  <c r="BT21" i="10"/>
  <c r="BU17" i="10"/>
  <c r="BV17" i="10"/>
  <c r="BW17" i="10"/>
  <c r="BX17" i="10"/>
  <c r="BY17" i="10"/>
  <c r="BZ17" i="10"/>
  <c r="BT17" i="10"/>
  <c r="BM17" i="10"/>
  <c r="BN17" i="10"/>
  <c r="BO17" i="10"/>
  <c r="BP17" i="10"/>
  <c r="BM21" i="10"/>
  <c r="BN21" i="10"/>
  <c r="BO21" i="10"/>
  <c r="BP21" i="10"/>
  <c r="BL21" i="10"/>
  <c r="BL17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Y17" i="10"/>
  <c r="AZ17" i="10"/>
  <c r="BA17" i="10"/>
  <c r="BB17" i="10"/>
  <c r="BC17" i="10"/>
  <c r="BD17" i="10"/>
  <c r="BE17" i="10"/>
  <c r="BF17" i="10"/>
  <c r="BG17" i="10"/>
  <c r="BH17" i="10"/>
  <c r="BI17" i="10"/>
  <c r="AX17" i="10"/>
  <c r="AL17" i="10"/>
  <c r="AM17" i="10"/>
  <c r="AN17" i="10"/>
  <c r="AO17" i="10"/>
  <c r="AP17" i="10"/>
  <c r="AQ17" i="10"/>
  <c r="AR17" i="10"/>
  <c r="AS17" i="10"/>
  <c r="AT17" i="10"/>
  <c r="AU17" i="10"/>
  <c r="AK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O17" i="10"/>
  <c r="CP7" i="16" l="1"/>
  <c r="CP6" i="16"/>
  <c r="CP5" i="16"/>
  <c r="BO51" i="4" l="1"/>
</calcChain>
</file>

<file path=xl/sharedStrings.xml><?xml version="1.0" encoding="utf-8"?>
<sst xmlns="http://schemas.openxmlformats.org/spreadsheetml/2006/main" count="1356" uniqueCount="681">
  <si>
    <t>TCGA</t>
  </si>
  <si>
    <t>METABRIC</t>
  </si>
  <si>
    <t>MSK</t>
  </si>
  <si>
    <t>ED Fig.  1a</t>
  </si>
  <si>
    <t>ED Fig.  1b</t>
  </si>
  <si>
    <t>ED Fig.  1c</t>
  </si>
  <si>
    <t>ED Fig.  1e</t>
  </si>
  <si>
    <t>ED Fig.  1g</t>
  </si>
  <si>
    <t>MCF7_D</t>
  </si>
  <si>
    <t>MCF7_E</t>
  </si>
  <si>
    <t>MCF7_N</t>
  </si>
  <si>
    <t>MCF7_O</t>
  </si>
  <si>
    <t>MCF7_K</t>
  </si>
  <si>
    <t>P53_DN.V2_DN</t>
  </si>
  <si>
    <t>CDKN1A</t>
  </si>
  <si>
    <t>TP53INP1</t>
  </si>
  <si>
    <t>MDM2</t>
  </si>
  <si>
    <t>wt_wt</t>
  </si>
  <si>
    <t>p53_het</t>
  </si>
  <si>
    <t>p53_mut_17ploss</t>
  </si>
  <si>
    <t>p53_mut_KO</t>
  </si>
  <si>
    <t>Brain</t>
  </si>
  <si>
    <t>Stomach</t>
  </si>
  <si>
    <t>Liver</t>
  </si>
  <si>
    <t>Peritoneum</t>
  </si>
  <si>
    <t>Lung</t>
  </si>
  <si>
    <t>Breast</t>
  </si>
  <si>
    <t>Ovary</t>
  </si>
  <si>
    <t>Bone</t>
  </si>
  <si>
    <t>Skin</t>
  </si>
  <si>
    <t>Pleura</t>
  </si>
  <si>
    <t>ED Fig.  1i</t>
  </si>
  <si>
    <t>ED Fig.  1j</t>
  </si>
  <si>
    <t>ED Fig.  1k</t>
  </si>
  <si>
    <t>Primary</t>
  </si>
  <si>
    <t>Others</t>
  </si>
  <si>
    <t>P53_DN.V1 (genes regulated when p53 is down)</t>
  </si>
  <si>
    <t>P53_DN.V1_UP (genes that are up when p53 is down)</t>
  </si>
  <si>
    <t xml:space="preserve"> Fig.  1a</t>
  </si>
  <si>
    <t xml:space="preserve"> Fig.  1b</t>
  </si>
  <si>
    <t xml:space="preserve"> Fig.  1c</t>
  </si>
  <si>
    <t xml:space="preserve"> Fig.  1d</t>
  </si>
  <si>
    <t xml:space="preserve"> Fig.  1e</t>
  </si>
  <si>
    <t xml:space="preserve"> Fig.  1i</t>
  </si>
  <si>
    <t xml:space="preserve"> Fig.  1m</t>
  </si>
  <si>
    <t xml:space="preserve"> Fig.  1n</t>
  </si>
  <si>
    <t>Brain Relapse_DN</t>
  </si>
  <si>
    <t>Brain Relapse_UP</t>
  </si>
  <si>
    <t>Brain Relapse</t>
  </si>
  <si>
    <t>Study</t>
  </si>
  <si>
    <t>Nguyen et al., 2021</t>
  </si>
  <si>
    <t>Mattos-Arruda et al., 2019</t>
  </si>
  <si>
    <t xml:space="preserve">Razavi et al, 2018 </t>
  </si>
  <si>
    <t>Shrijver et al., 2018</t>
  </si>
  <si>
    <t>Siegel et al., 2017</t>
  </si>
  <si>
    <t>Saunus et al., 2015</t>
  </si>
  <si>
    <t>Ding et al., 2010</t>
  </si>
  <si>
    <t>Piccirelli et al., 1994</t>
  </si>
  <si>
    <t>MSK Met 2021</t>
  </si>
  <si>
    <t>MSK 2018</t>
  </si>
  <si>
    <t>Metabric</t>
  </si>
  <si>
    <t>Brain met</t>
  </si>
  <si>
    <t>Non-brain met</t>
  </si>
  <si>
    <t xml:space="preserve"> Fig.  2a</t>
  </si>
  <si>
    <t xml:space="preserve"> Fig.  2c</t>
  </si>
  <si>
    <t xml:space="preserve"> Fig.  2g</t>
  </si>
  <si>
    <t xml:space="preserve"> Fig.  2i</t>
  </si>
  <si>
    <t xml:space="preserve"> Fig. 2h</t>
  </si>
  <si>
    <t xml:space="preserve"> Fig.  2k</t>
  </si>
  <si>
    <t xml:space="preserve"> Fig.  2n</t>
  </si>
  <si>
    <t xml:space="preserve"> Fig.  2p</t>
  </si>
  <si>
    <t>Upper quartile</t>
  </si>
  <si>
    <t>Lower quartile</t>
  </si>
  <si>
    <t>Kidney </t>
  </si>
  <si>
    <t>Spleen</t>
  </si>
  <si>
    <t>Metastasis</t>
  </si>
  <si>
    <t>No metastasis</t>
  </si>
  <si>
    <t xml:space="preserve">Liver </t>
  </si>
  <si>
    <t xml:space="preserve"> Fig.  3r</t>
  </si>
  <si>
    <t xml:space="preserve"> Fig.  3p</t>
  </si>
  <si>
    <t xml:space="preserve"> Fig.  3n</t>
  </si>
  <si>
    <t xml:space="preserve"> Fig.  3l</t>
  </si>
  <si>
    <t xml:space="preserve"> Fig.  3i</t>
  </si>
  <si>
    <t xml:space="preserve"> Fig.  3g</t>
  </si>
  <si>
    <t xml:space="preserve"> Fig.  3b</t>
  </si>
  <si>
    <t xml:space="preserve"> Fig.  3d</t>
  </si>
  <si>
    <t xml:space="preserve"> Fig.  4a</t>
  </si>
  <si>
    <t xml:space="preserve"> Fig.  4b</t>
  </si>
  <si>
    <t xml:space="preserve"> Fig.  4c</t>
  </si>
  <si>
    <t xml:space="preserve"> Fig.  4d</t>
  </si>
  <si>
    <t xml:space="preserve"> Fig.  4e</t>
  </si>
  <si>
    <t xml:space="preserve"> Fig.  4f</t>
  </si>
  <si>
    <t xml:space="preserve"> Fig.  4h</t>
  </si>
  <si>
    <t xml:space="preserve"> Fig.  4i</t>
  </si>
  <si>
    <t xml:space="preserve"> Fig.  4l</t>
  </si>
  <si>
    <t xml:space="preserve"> Fig.  4n</t>
  </si>
  <si>
    <t xml:space="preserve"> Fig.  4o</t>
  </si>
  <si>
    <t xml:space="preserve"> Fig.  4p</t>
  </si>
  <si>
    <t xml:space="preserve"> Fig.  4r</t>
  </si>
  <si>
    <t xml:space="preserve"> Fig.  4t</t>
  </si>
  <si>
    <t xml:space="preserve"> Fig.  4u</t>
  </si>
  <si>
    <t xml:space="preserve"> Fig.  4v</t>
  </si>
  <si>
    <t xml:space="preserve"> Fig.  4x</t>
  </si>
  <si>
    <t xml:space="preserve"> Fig.  4z</t>
  </si>
  <si>
    <t xml:space="preserve"> Fig.  5a</t>
  </si>
  <si>
    <t xml:space="preserve"> Fig.  5b</t>
  </si>
  <si>
    <t xml:space="preserve"> Fig.  5c</t>
  </si>
  <si>
    <t xml:space="preserve"> Fig.  5d</t>
  </si>
  <si>
    <t xml:space="preserve"> Fig.  5f</t>
  </si>
  <si>
    <t xml:space="preserve"> Fig.  5g</t>
  </si>
  <si>
    <t xml:space="preserve"> Fig.  5i</t>
  </si>
  <si>
    <t xml:space="preserve"> Fig.  5k</t>
  </si>
  <si>
    <t xml:space="preserve"> Fig.  5l</t>
  </si>
  <si>
    <t xml:space="preserve"> Fig.  5n</t>
  </si>
  <si>
    <t xml:space="preserve"> Fig.  5o</t>
  </si>
  <si>
    <t xml:space="preserve"> Fig.  5p</t>
  </si>
  <si>
    <t xml:space="preserve"> Fig.  5q</t>
  </si>
  <si>
    <t xml:space="preserve"> Fig.  5r</t>
  </si>
  <si>
    <t xml:space="preserve"> Fig.  5t</t>
  </si>
  <si>
    <t xml:space="preserve"> Fig.  5u</t>
  </si>
  <si>
    <t xml:space="preserve"> Fig.  5w</t>
  </si>
  <si>
    <t xml:space="preserve"> Fig.  6d</t>
  </si>
  <si>
    <t xml:space="preserve"> Fig.  6e</t>
  </si>
  <si>
    <t xml:space="preserve"> Fig.  6f</t>
  </si>
  <si>
    <t xml:space="preserve"> Fig.  6g</t>
  </si>
  <si>
    <t xml:space="preserve"> Fig.  6h</t>
  </si>
  <si>
    <t xml:space="preserve"> Fig.  6j</t>
  </si>
  <si>
    <t xml:space="preserve"> Fig.  6k</t>
  </si>
  <si>
    <t xml:space="preserve"> Fig.  6m</t>
  </si>
  <si>
    <t xml:space="preserve"> Fig.  6n</t>
  </si>
  <si>
    <t xml:space="preserve"> Fig.  6o</t>
  </si>
  <si>
    <t xml:space="preserve"> Fig.  6q</t>
  </si>
  <si>
    <t xml:space="preserve"> Fig.  6r</t>
  </si>
  <si>
    <t xml:space="preserve"> Fig.  6s</t>
  </si>
  <si>
    <t xml:space="preserve"> Fig.  6u</t>
  </si>
  <si>
    <t xml:space="preserve"> Fig.  7a</t>
  </si>
  <si>
    <t xml:space="preserve"> Fig.  7b</t>
  </si>
  <si>
    <t xml:space="preserve"> Fig.  7d</t>
  </si>
  <si>
    <t xml:space="preserve"> Fig.  7e</t>
  </si>
  <si>
    <t xml:space="preserve"> Fig.  7g</t>
  </si>
  <si>
    <t xml:space="preserve"> Fig.  7j</t>
  </si>
  <si>
    <t xml:space="preserve"> Fig.  7k</t>
  </si>
  <si>
    <t xml:space="preserve"> Fig.  7n</t>
  </si>
  <si>
    <t>ED Fig.  2e</t>
  </si>
  <si>
    <t>ED Fig.  2f</t>
  </si>
  <si>
    <t>ED Fig.  2g</t>
  </si>
  <si>
    <t>ED Fig.  3f</t>
  </si>
  <si>
    <t>ED Fig.  3l</t>
  </si>
  <si>
    <t>ED Fig.  3m</t>
  </si>
  <si>
    <t>ED Fig.  3o</t>
  </si>
  <si>
    <t>ED Fig.  3p</t>
  </si>
  <si>
    <t>ED Fig.  4d</t>
  </si>
  <si>
    <t>ED Fig.  4h</t>
  </si>
  <si>
    <t>ED Fig.  4i</t>
  </si>
  <si>
    <t>ED Fig.  5c</t>
  </si>
  <si>
    <t>ED Fig.  5d</t>
  </si>
  <si>
    <t>ED Fig.  5e</t>
  </si>
  <si>
    <t>ED Fig.  5f</t>
  </si>
  <si>
    <t>ED Fig.  5h</t>
  </si>
  <si>
    <t>ED Fig.  6c</t>
  </si>
  <si>
    <t>ED Fig.  7d</t>
  </si>
  <si>
    <t>ED Fig.  7e</t>
  </si>
  <si>
    <t>ED Fig.  7h</t>
  </si>
  <si>
    <t>ED Fig.  7i</t>
  </si>
  <si>
    <t>ED Fig.  7j</t>
  </si>
  <si>
    <t>ED Fig.  8b</t>
  </si>
  <si>
    <t>ED Fig.  8g</t>
  </si>
  <si>
    <t>ED Fig.  8i</t>
  </si>
  <si>
    <t>ED Fig.  9e</t>
  </si>
  <si>
    <t>ED Fig.  9f</t>
  </si>
  <si>
    <t>ED Fig.  9h</t>
  </si>
  <si>
    <t>ED Fig.  9i</t>
  </si>
  <si>
    <t>ED Fig.  9j</t>
  </si>
  <si>
    <t>ED Fig.  10c</t>
  </si>
  <si>
    <t>ED Fig.  10e</t>
  </si>
  <si>
    <t>ED Fig.  10f</t>
  </si>
  <si>
    <t>ED Fig.  10j</t>
  </si>
  <si>
    <t>ACM</t>
  </si>
  <si>
    <t>Brain </t>
  </si>
  <si>
    <t>low CD36</t>
  </si>
  <si>
    <t>medium CD36</t>
  </si>
  <si>
    <t>high CD36</t>
  </si>
  <si>
    <t>No CD36 protein</t>
  </si>
  <si>
    <t>No infiltration</t>
  </si>
  <si>
    <t>Astrocyte infiltration</t>
  </si>
  <si>
    <t>CD36</t>
  </si>
  <si>
    <t>CD36 negative</t>
  </si>
  <si>
    <t>STEGER_ADIPOGENESIS_UP</t>
  </si>
  <si>
    <t>STEGER_ADIPOGENESIS</t>
  </si>
  <si>
    <t>GO_LONG_CHAIN_FATTY_ACYL_COA_BIOSYNTHETIC_PROCESS</t>
  </si>
  <si>
    <t>GO_UNSATURATED_FATTY_ACID_BIOSYNTHETIC_PROCESS</t>
  </si>
  <si>
    <t>REACTOME_SYNTHESIS_OF_VERY_LONG_CHAIN_FATTY_ACYL_COAS</t>
  </si>
  <si>
    <t>GO_FATTY_ACID_BINDING</t>
  </si>
  <si>
    <t>GO_RESPONSE_TO_FATTY_ACID</t>
  </si>
  <si>
    <t>GERHOLD_ADIPOGENESIS_UP</t>
  </si>
  <si>
    <t>BURTON_ADIPOGENESIS_PEAK_AT_8HR</t>
  </si>
  <si>
    <t>GO_FATTY_ACID_TRANSPORT</t>
  </si>
  <si>
    <t>GOBP_LONG_CHAIN_FATTY_ACYL_COA_BIOSYNTHETIC_PROCESS</t>
  </si>
  <si>
    <t>GOMF_FATTY_ACID_BINDING</t>
  </si>
  <si>
    <t>BURTON_ADIPOGENESIS_PEAK_AT_24HR</t>
  </si>
  <si>
    <t>GOBP_RESPONSE_TO_FATTY_ACID</t>
  </si>
  <si>
    <t>BURTON_ADIPOGENESIS_3</t>
  </si>
  <si>
    <t>GOBP_UNSATURATED_FATTY_ACID_BIOSYNTHETIC_PROCESS</t>
  </si>
  <si>
    <t>GOBP_CELLULAR_RESPONSE_TO_FATTY_ACID</t>
  </si>
  <si>
    <t>BURTON_ADIPOGENESIS_PEAK_AT_16HR</t>
  </si>
  <si>
    <t>REACTOME_CHOLESTEROL_BIOSYNTHESIS</t>
  </si>
  <si>
    <t>HORTON_SREBF_TARGETS</t>
  </si>
  <si>
    <t>KEGG_MTOR_SIGNALING_PATHWAY</t>
  </si>
  <si>
    <t>BURTON_ADIPOGENESIS_7</t>
  </si>
  <si>
    <t>BURTON_ADIPOGENESIS_1</t>
  </si>
  <si>
    <t>PARENT_MTOR_SIGNALING</t>
  </si>
  <si>
    <t>GO_FATTY_ACID_DERIVATIVE_TRANSPORT</t>
  </si>
  <si>
    <t>GO_LONG_CHAIN_FATTY_ACID_BIOSYNTHETIC_PROCESS</t>
  </si>
  <si>
    <t>GO_REGULATION_OF_FATTY_ACID_BIOSYNTHETIC_PROCESS</t>
  </si>
  <si>
    <t>GOBP_POSITIVE_REGULATION_OF_FATTY_ACID_BIOSYNTHETIC_PROCESS</t>
  </si>
  <si>
    <t>GOMF_LONG_CHAIN_FATTY_ACID_COA_LIGASE_ACTIVITY</t>
  </si>
  <si>
    <t>GOMF_FATTY_ACID_LIGASE_ACTIVITY</t>
  </si>
  <si>
    <t>GOBP_LIPID_DROPLET_FORMATION</t>
  </si>
  <si>
    <t>BURTON_ADIPOGENESIS_2</t>
  </si>
  <si>
    <t>SFM</t>
  </si>
  <si>
    <t>206488_s_at</t>
  </si>
  <si>
    <t>200831_s_at</t>
  </si>
  <si>
    <t>SCD</t>
  </si>
  <si>
    <t>Brain metastasis</t>
  </si>
  <si>
    <t>vehicle</t>
  </si>
  <si>
    <t>SCDi</t>
  </si>
  <si>
    <t>-log10(p-value)</t>
  </si>
  <si>
    <t>Metabolism of lipids</t>
  </si>
  <si>
    <t>Cell Cycle</t>
  </si>
  <si>
    <t>Post-translational protein modification</t>
  </si>
  <si>
    <t>Cytokine Signaling in Immune system</t>
  </si>
  <si>
    <t>Cell Cycle, Mitotic</t>
  </si>
  <si>
    <t>SCD Gene Effect (DEMETER2) RNAi (Achilles+DRIVE+Marcotte, DEMETER2)</t>
  </si>
  <si>
    <t>SCD1i</t>
  </si>
  <si>
    <t>FASNi</t>
  </si>
  <si>
    <t>SREBP1i</t>
  </si>
  <si>
    <t>Kannan_TP53_targets</t>
  </si>
  <si>
    <t>SCD Gene Effect (CERES) CRISPR (DepMap 21Q2 Public+Score, CERES)</t>
  </si>
  <si>
    <t>Bone Relapse_DN</t>
  </si>
  <si>
    <t>Bone Relapse_UP</t>
  </si>
  <si>
    <t>Bone Relapse</t>
  </si>
  <si>
    <t>TP53 targets_DN</t>
  </si>
  <si>
    <t>TP53 targets_UP</t>
  </si>
  <si>
    <t>TP53-targets</t>
  </si>
  <si>
    <t>ADIPOGENESIS</t>
  </si>
  <si>
    <t>EZH2_TARGETS</t>
  </si>
  <si>
    <t>E2F_TARGETS</t>
  </si>
  <si>
    <t>BREAST_CANCER_CLUSTER_2</t>
  </si>
  <si>
    <t>MYC_TARGETS</t>
  </si>
  <si>
    <t>APOPTOSIS_BY_CDKN1A_VIA_TP53</t>
  </si>
  <si>
    <t>MITOSIS</t>
  </si>
  <si>
    <t>BREAST_CANCER_LUMINAL_A_DN</t>
  </si>
  <si>
    <t>DOXORUBICIN_RESISTANCE_UP</t>
  </si>
  <si>
    <t>CELL_CYCLE_LITERATURE</t>
  </si>
  <si>
    <t>CELL_CYCLE_RB1_TARGETS</t>
  </si>
  <si>
    <t>211162_x_at</t>
  </si>
  <si>
    <t>SFA</t>
  </si>
  <si>
    <t>MUFA</t>
  </si>
  <si>
    <t>GFAP/DAPI</t>
  </si>
  <si>
    <t>SCD1+/total cells</t>
  </si>
  <si>
    <t>SCD1-</t>
  </si>
  <si>
    <t>FASN</t>
  </si>
  <si>
    <t>Primary tumor</t>
  </si>
  <si>
    <t>siCTL</t>
  </si>
  <si>
    <t>sip53</t>
  </si>
  <si>
    <t>MCF10A</t>
  </si>
  <si>
    <t>MCF7</t>
  </si>
  <si>
    <t>DMSO</t>
  </si>
  <si>
    <t>Nutlin-3</t>
  </si>
  <si>
    <t>Control</t>
  </si>
  <si>
    <t>siDEPDC1 (I)</t>
  </si>
  <si>
    <t>siDEPDC1 (II)</t>
  </si>
  <si>
    <t>SCD1</t>
  </si>
  <si>
    <t>MDA-MB-231</t>
  </si>
  <si>
    <t>MDA-MB-468</t>
  </si>
  <si>
    <t>SKBR-3</t>
  </si>
  <si>
    <t>Empty</t>
  </si>
  <si>
    <t>DEPDC1</t>
  </si>
  <si>
    <t>IgG</t>
  </si>
  <si>
    <t>DEPDC1-HA</t>
  </si>
  <si>
    <t>19-2-16 CM</t>
  </si>
  <si>
    <t>19-2-16 MC</t>
  </si>
  <si>
    <t>2015-03-20 MC</t>
  </si>
  <si>
    <t>A</t>
  </si>
  <si>
    <t>B</t>
  </si>
  <si>
    <t>C</t>
  </si>
  <si>
    <t>intron#1</t>
  </si>
  <si>
    <t>NAKAMURA_ADIPOGENESIS_LATE</t>
  </si>
  <si>
    <t>NAKAMURA_ADIPOGENESIS_EARLY</t>
  </si>
  <si>
    <t>GOMF_FATTY_ACID_SYNTHASE_ACTIVITY</t>
  </si>
  <si>
    <t>TSENG_ADIPOGENIC_POTENTIAL</t>
  </si>
  <si>
    <t>KEGG_BIOSYNTHESIS_OF_UNSATURATED_FATTY_ACIDS</t>
  </si>
  <si>
    <t>GOBP_FATTY_ACYL_COA_BIOSYNTHETIC_PROCESS</t>
  </si>
  <si>
    <t>REACTOME_FATTY_ACYL_COA_BIOSYNTHESIS</t>
  </si>
  <si>
    <t>GOMF_LIPID_TRANSPORTER_ACTIVITY</t>
  </si>
  <si>
    <t>REACTOME_FATTY_ACID_METABOLISM</t>
  </si>
  <si>
    <t>HP_ABNORMAL_CIRCULATING_LONG_CHAIN_FATTY_ACID_CONCENTRATION</t>
  </si>
  <si>
    <t>HALLMARK_ADIPOGENESIS</t>
  </si>
  <si>
    <t>REACTOME_METABOLISM_OF_LIPIDS</t>
  </si>
  <si>
    <t>BURTON_ADIPOGENESIS_PEAK_AT_0HR</t>
  </si>
  <si>
    <t>GOBP_POSITIVE_REGULATION_OF_LIPID_BIOSYNTHETIC_PROCESS</t>
  </si>
  <si>
    <t>BURTON_ADIPOGENESIS_8</t>
  </si>
  <si>
    <t>GOBP_CELLULAR_RESPONSE_TO_LIPID</t>
  </si>
  <si>
    <t>GOBP_REGULATION_OF_FATTY_ACID_TRANSPORT</t>
  </si>
  <si>
    <t>GOBP_FATTY_ACID_TRANSPORT</t>
  </si>
  <si>
    <t>GOMF_FATTY_ACID_TRANSMEMBRANE_TRANSPORTER_ACTIVITY</t>
  </si>
  <si>
    <t>GERHOLD_ADIPOGENESIS</t>
  </si>
  <si>
    <t>GOBP_LIPID_IMPORT_INTO_CELL</t>
  </si>
  <si>
    <t>http://www.gsea-msigdb.org/gsea/msigdb/cards/KANNAN_TP53_TARGETS_UP combined UP &amp; DN</t>
  </si>
  <si>
    <t>http://www.gsea-msigdb.org/gsea/msigdb/cards/SMID_BREAST_CANCER_RELAPSE_IN_BRAIN_UP combined UP &amp; DN</t>
  </si>
  <si>
    <t>ED Fig.  3g</t>
  </si>
  <si>
    <t>relative ssGSEA score</t>
  </si>
  <si>
    <t>Relapse in Brain_DN</t>
  </si>
  <si>
    <t>Relapse in Brain_UP</t>
  </si>
  <si>
    <t>Relapse in Brain</t>
  </si>
  <si>
    <t>N</t>
  </si>
  <si>
    <t>Total</t>
  </si>
  <si>
    <t>Esophagus</t>
  </si>
  <si>
    <t>Colorectum</t>
  </si>
  <si>
    <t>Pancreas</t>
  </si>
  <si>
    <t>Kidney</t>
  </si>
  <si>
    <t>Bladder</t>
  </si>
  <si>
    <t>Prostate</t>
  </si>
  <si>
    <t>Females</t>
  </si>
  <si>
    <t>Males</t>
  </si>
  <si>
    <t>Chest Wall</t>
  </si>
  <si>
    <t>Lymph Node</t>
  </si>
  <si>
    <t>Soft Tissue</t>
  </si>
  <si>
    <t>Pleural Fluid</t>
  </si>
  <si>
    <t>Adrenal Gland</t>
  </si>
  <si>
    <t>Other</t>
  </si>
  <si>
    <t>Brain_Relapse</t>
  </si>
  <si>
    <t>Brain_Relaps_UP</t>
  </si>
  <si>
    <t>Brain_Relapse_DN</t>
  </si>
  <si>
    <t>Bone_Relapse</t>
  </si>
  <si>
    <t>Bone_Relapse_UP</t>
  </si>
  <si>
    <t>Bone_Relapse_DN</t>
  </si>
  <si>
    <t xml:space="preserve">Metastasis </t>
  </si>
  <si>
    <t>2-5</t>
  </si>
  <si>
    <t>6-10</t>
  </si>
  <si>
    <t>11-15</t>
  </si>
  <si>
    <t>16-30</t>
  </si>
  <si>
    <t>M+0</t>
  </si>
  <si>
    <t>M+2</t>
  </si>
  <si>
    <t>M+4</t>
  </si>
  <si>
    <t>M+6</t>
  </si>
  <si>
    <t>M+8</t>
  </si>
  <si>
    <t>M+10</t>
  </si>
  <si>
    <t>M+12</t>
  </si>
  <si>
    <t>M+14</t>
  </si>
  <si>
    <t>M+16</t>
  </si>
  <si>
    <t>M+18</t>
  </si>
  <si>
    <t>Lipid metabolism</t>
  </si>
  <si>
    <t>RTK signaling</t>
  </si>
  <si>
    <t>Phospholipid metabolism</t>
  </si>
  <si>
    <t>PI metabolism</t>
  </si>
  <si>
    <t>Myelination</t>
  </si>
  <si>
    <t>Nucleotide biosynthesis</t>
  </si>
  <si>
    <t>Nucleotide biosynthesis</t>
  </si>
  <si>
    <t>Cytosolic tRNA aminoacylation</t>
  </si>
  <si>
    <t>tRNA aminoacylation</t>
  </si>
  <si>
    <t>P53_targets</t>
  </si>
  <si>
    <t>oxal_up_HMEC</t>
  </si>
  <si>
    <t>HALLMARK_FATTY_ACID_METABOLISM</t>
  </si>
  <si>
    <t>NAKAMURA_ADIPOGENESIS_EARLY_UP</t>
  </si>
  <si>
    <t>TSENG_ADIPOGENIC_POTENTIAL_UP</t>
  </si>
  <si>
    <t>KEGG_FATTY_ACID_METABOLISM</t>
  </si>
  <si>
    <t>ED Fig.  7m</t>
  </si>
  <si>
    <t xml:space="preserve">ED Fig. 7o </t>
  </si>
  <si>
    <t>ED Fig.  3a</t>
  </si>
  <si>
    <t>ED Fig.  3b</t>
  </si>
  <si>
    <t>ED Fig.  3d</t>
  </si>
  <si>
    <t>ED Fig.  3h</t>
  </si>
  <si>
    <t>ED Fig.  3i</t>
  </si>
  <si>
    <t>ED Fig.  4c</t>
  </si>
  <si>
    <t>ED Fig.  4e</t>
  </si>
  <si>
    <t>ED Fig.  4j</t>
  </si>
  <si>
    <t>ED Fig.  5a</t>
  </si>
  <si>
    <t>ED Fig.  5b</t>
  </si>
  <si>
    <t>ED Fig.  5i</t>
  </si>
  <si>
    <t>ED Fig.  5j</t>
  </si>
  <si>
    <t>ED Fig.  6a</t>
  </si>
  <si>
    <t>ED Fig. 6b</t>
  </si>
  <si>
    <t>ED Fig.  6d</t>
  </si>
  <si>
    <t>ED Fig.  6e</t>
  </si>
  <si>
    <t>ED Fig.  6f</t>
  </si>
  <si>
    <t>ED Fig.  6g</t>
  </si>
  <si>
    <t>ED Fig.  6h</t>
  </si>
  <si>
    <t>ED Fig.  6i</t>
  </si>
  <si>
    <t>ED Fig.  6j</t>
  </si>
  <si>
    <t>ED Fig.  6l</t>
  </si>
  <si>
    <t>ED Fig.  6m</t>
  </si>
  <si>
    <t>ED Fig.  6n</t>
  </si>
  <si>
    <t>ED Fig.  7a</t>
  </si>
  <si>
    <t xml:space="preserve">ED Fig.  7b </t>
  </si>
  <si>
    <t xml:space="preserve">ED Fig. 7c  </t>
  </si>
  <si>
    <t xml:space="preserve">ED Fig. 7f </t>
  </si>
  <si>
    <t>ED Fig.  7g</t>
  </si>
  <si>
    <t>ED Fig.  7k</t>
  </si>
  <si>
    <t>ED Fig.  8a</t>
  </si>
  <si>
    <t xml:space="preserve">ED Fig. 8c  </t>
  </si>
  <si>
    <t xml:space="preserve">ED Fig. 8d </t>
  </si>
  <si>
    <t>ED Fig. 8f</t>
  </si>
  <si>
    <t>ED Fig.  8k</t>
  </si>
  <si>
    <t>ED Fig.  8l</t>
  </si>
  <si>
    <t>ED Fig.  8m</t>
  </si>
  <si>
    <t>ED Fig.  8n</t>
  </si>
  <si>
    <t>ED Fig.  8o</t>
  </si>
  <si>
    <t>ED Fig.  8p</t>
  </si>
  <si>
    <t>ED Fig.  8r</t>
  </si>
  <si>
    <t>ED Fig.   9d</t>
  </si>
  <si>
    <t>ED Fig.  9g</t>
  </si>
  <si>
    <t>ED Fig.  9k</t>
  </si>
  <si>
    <t xml:space="preserve">ED Fig. 9m </t>
  </si>
  <si>
    <t>ED Fig. 9n</t>
  </si>
  <si>
    <t>ED Fig. 9s</t>
  </si>
  <si>
    <t>ED Fig. 9r</t>
  </si>
  <si>
    <t>ED Fig. 9q</t>
  </si>
  <si>
    <t>ED Fig. 9p</t>
  </si>
  <si>
    <t>ED Fig. 9o</t>
  </si>
  <si>
    <t>ED Fig. 9t</t>
  </si>
  <si>
    <t>ED Fig. 9v</t>
  </si>
  <si>
    <t xml:space="preserve">ED Fig.  10a </t>
  </si>
  <si>
    <t>ED Fig.  10b</t>
  </si>
  <si>
    <t>ED Fig. 10g</t>
  </si>
  <si>
    <t xml:space="preserve">ED Fig. 10h </t>
  </si>
  <si>
    <t>ED Fig. 10i</t>
  </si>
  <si>
    <t xml:space="preserve">ED Fig. 10l </t>
  </si>
  <si>
    <t>ED Fig. 10m</t>
  </si>
  <si>
    <t>ED Fig.  10n</t>
  </si>
  <si>
    <t>ED Fig. 10o</t>
  </si>
  <si>
    <t>ED Fig. 10p</t>
  </si>
  <si>
    <t>ED Fig. 10q</t>
  </si>
  <si>
    <t>p53+</t>
  </si>
  <si>
    <t>p53-</t>
  </si>
  <si>
    <t>Fold-change % del 17p/WT17p</t>
  </si>
  <si>
    <t>Relative ssGSEA score</t>
  </si>
  <si>
    <t>% p53 inactivation</t>
  </si>
  <si>
    <t>% BM</t>
  </si>
  <si>
    <t>Primary tumor</t>
  </si>
  <si>
    <t>p53 Status</t>
  </si>
  <si>
    <t>Tumor type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</si>
  <si>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</si>
  <si>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-monoallelic inactivation</t>
    </r>
  </si>
  <si>
    <t>TP53  biallelic inactivation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</si>
  <si>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monoallelic inactivation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</si>
  <si>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biallelic inactivation</t>
    </r>
  </si>
  <si>
    <r>
      <rPr>
        <i/>
        <sz val="12"/>
        <color theme="1"/>
        <rFont val="Arial"/>
        <family val="2"/>
      </rPr>
      <t>TP53-</t>
    </r>
    <r>
      <rPr>
        <sz val="12"/>
        <color theme="1"/>
        <rFont val="Arial"/>
        <family val="2"/>
      </rPr>
      <t>WT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</si>
  <si>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monoallelic inactivation</t>
    </r>
  </si>
  <si>
    <r>
      <t>Fraction of</t>
    </r>
    <r>
      <rPr>
        <i/>
        <sz val="12"/>
        <color theme="1"/>
        <rFont val="Arial"/>
        <family val="2"/>
      </rPr>
      <t xml:space="preserve"> TP53</t>
    </r>
    <r>
      <rPr>
        <sz val="12"/>
        <color theme="1"/>
        <rFont val="Arial"/>
        <family val="2"/>
      </rPr>
      <t xml:space="preserve"> perturbation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</si>
  <si>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inactivation</t>
    </r>
  </si>
  <si>
    <r>
      <rPr>
        <b/>
        <i/>
        <sz val="12"/>
        <color theme="1"/>
        <rFont val="Arial"/>
        <family val="2"/>
      </rPr>
      <t>TP53</t>
    </r>
    <r>
      <rPr>
        <b/>
        <sz val="12"/>
        <color theme="1"/>
        <rFont val="Arial"/>
        <family val="2"/>
      </rPr>
      <t xml:space="preserve"> mutation</t>
    </r>
  </si>
  <si>
    <r>
      <t>No</t>
    </r>
    <r>
      <rPr>
        <b/>
        <i/>
        <sz val="12"/>
        <color theme="1"/>
        <rFont val="Arial"/>
        <family val="2"/>
      </rPr>
      <t xml:space="preserve"> TP53</t>
    </r>
    <r>
      <rPr>
        <b/>
        <sz val="12"/>
        <color theme="1"/>
        <rFont val="Arial"/>
        <family val="2"/>
      </rPr>
      <t xml:space="preserve"> mutation</t>
    </r>
  </si>
  <si>
    <t>p53 status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</si>
  <si>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</si>
  <si>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</t>
    </r>
  </si>
  <si>
    <r>
      <rPr>
        <b/>
        <i/>
        <sz val="12"/>
        <color theme="1"/>
        <rFont val="Arial"/>
        <family val="2"/>
      </rPr>
      <t>Trp53</t>
    </r>
    <r>
      <rPr>
        <b/>
        <sz val="12"/>
        <color theme="1"/>
        <rFont val="Arial"/>
        <family val="2"/>
      </rPr>
      <t>-WT</t>
    </r>
  </si>
  <si>
    <r>
      <rPr>
        <b/>
        <i/>
        <sz val="12"/>
        <color theme="1"/>
        <rFont val="Arial"/>
        <family val="2"/>
      </rPr>
      <t>Trp53</t>
    </r>
    <r>
      <rPr>
        <b/>
        <sz val="12"/>
        <color theme="1"/>
        <rFont val="Arial"/>
        <family val="2"/>
      </rPr>
      <t>-null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</si>
  <si>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-WT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</si>
  <si>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-null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</si>
  <si>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</si>
  <si>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-null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</si>
  <si>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-mut R175H</t>
    </r>
  </si>
  <si>
    <t>Note some of these datapoints are also shown in Supplementary Figure 6f</t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</si>
  <si>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-WT + Astrocytes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</si>
  <si>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-null+ Astrocytes</t>
    </r>
  </si>
  <si>
    <t>GSEA signature</t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</si>
  <si>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-WT ACM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</si>
  <si>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-null ACM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</si>
  <si>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-WT delipidated</t>
    </r>
  </si>
  <si>
    <r>
      <rPr>
        <i/>
        <sz val="13"/>
        <rFont val="Arial"/>
        <family val="2"/>
      </rPr>
      <t>Trp53</t>
    </r>
    <r>
      <rPr>
        <sz val="13"/>
        <rFont val="Arial"/>
        <family val="2"/>
      </rPr>
      <t>-null delipidated</t>
    </r>
  </si>
  <si>
    <t>Time (hrs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</si>
  <si>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control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</si>
  <si>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5uM PA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</si>
  <si>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10uM PA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</si>
  <si>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control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</si>
  <si>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5uM PA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</si>
  <si>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 10uM PA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</si>
  <si>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 xml:space="preserve">-WT control 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</si>
  <si>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+5uM PA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</si>
  <si>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+5uM PA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</si>
  <si>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 biallelic</t>
    </r>
  </si>
  <si>
    <t>Kannan_TP53_TARGETS</t>
  </si>
  <si>
    <r>
      <rPr>
        <i/>
        <sz val="12"/>
        <color theme="1"/>
        <rFont val="Arial"/>
        <family val="2"/>
      </rPr>
      <t>SCD1</t>
    </r>
    <r>
      <rPr>
        <sz val="12"/>
        <color theme="1"/>
        <rFont val="Arial"/>
        <family val="2"/>
      </rPr>
      <t xml:space="preserve"> expression</t>
    </r>
  </si>
  <si>
    <t>p53 pathway activity (Kannan_TP53_TARGETS)</t>
  </si>
  <si>
    <t>SCD1+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</si>
  <si>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SFM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</si>
  <si>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SFM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</si>
  <si>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ACM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</si>
  <si>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ACM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</si>
  <si>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</si>
  <si>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</si>
  <si>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</si>
  <si>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 biallelic inactivation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</si>
  <si>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 xml:space="preserve">-WT; </t>
    </r>
    <r>
      <rPr>
        <i/>
        <sz val="12"/>
        <rFont val="Arial"/>
        <family val="2"/>
      </rPr>
      <t>Scd1</t>
    </r>
    <r>
      <rPr>
        <sz val="12"/>
        <rFont val="Arial"/>
        <family val="2"/>
      </rPr>
      <t>-KO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</si>
  <si>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 xml:space="preserve">-null; </t>
    </r>
    <r>
      <rPr>
        <i/>
        <sz val="12"/>
        <rFont val="Arial"/>
        <family val="2"/>
      </rPr>
      <t>Scd1</t>
    </r>
    <r>
      <rPr>
        <sz val="12"/>
        <rFont val="Arial"/>
        <family val="2"/>
      </rPr>
      <t>-KO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</si>
  <si>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 ACM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</si>
  <si>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 ACM</t>
    </r>
  </si>
  <si>
    <t>siControl</t>
  </si>
  <si>
    <t>p53 OE</t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</si>
  <si>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 biallelic perturbation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</si>
  <si>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 biallelic perturbation</t>
    </r>
  </si>
  <si>
    <t>Kannan_p53_targets</t>
  </si>
  <si>
    <r>
      <rPr>
        <i/>
        <sz val="12"/>
        <color theme="1"/>
        <rFont val="Arial"/>
        <family val="2"/>
      </rPr>
      <t>DEPDC1</t>
    </r>
    <r>
      <rPr>
        <sz val="12"/>
        <color theme="1"/>
        <rFont val="Arial"/>
        <family val="2"/>
      </rPr>
      <t xml:space="preserve"> mRNA</t>
    </r>
  </si>
  <si>
    <t>GSEA enrcihment</t>
  </si>
  <si>
    <t>High DEPDC1</t>
  </si>
  <si>
    <r>
      <t>Low </t>
    </r>
    <r>
      <rPr>
        <i/>
        <sz val="12"/>
        <rFont val="Arial"/>
        <family val="2"/>
      </rPr>
      <t>DEPDC1</t>
    </r>
  </si>
  <si>
    <r>
      <t>High </t>
    </r>
    <r>
      <rPr>
        <i/>
        <sz val="12"/>
        <rFont val="Arial"/>
        <family val="2"/>
      </rPr>
      <t>DEPDC1</t>
    </r>
  </si>
  <si>
    <t>Gene sets</t>
  </si>
  <si>
    <t>Kannan_p53_targets_dn</t>
  </si>
  <si>
    <t>Time (hrs)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</si>
  <si>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0.1uM SW203668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</si>
  <si>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0.1uM SW203668</t>
    </r>
  </si>
  <si>
    <t>Conc [uM]</t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</si>
  <si>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 WT</t>
    </r>
  </si>
  <si>
    <r>
      <rPr>
        <i/>
        <sz val="12"/>
        <rFont val="Arial"/>
        <family val="2"/>
      </rPr>
      <t>Trp</t>
    </r>
    <r>
      <rPr>
        <sz val="12"/>
        <rFont val="Arial"/>
        <family val="2"/>
      </rPr>
      <t>53-null</t>
    </r>
  </si>
  <si>
    <r>
      <rPr>
        <i/>
        <sz val="12"/>
        <color theme="1"/>
        <rFont val="Arial"/>
        <family val="2"/>
      </rPr>
      <t>Trp53-</t>
    </r>
    <r>
      <rPr>
        <sz val="12"/>
        <color theme="1"/>
        <rFont val="Arial"/>
        <family val="2"/>
      </rPr>
      <t>null + SCD1i</t>
    </r>
  </si>
  <si>
    <r>
      <rPr>
        <i/>
        <sz val="12"/>
        <color theme="1"/>
        <rFont val="Arial"/>
        <family val="2"/>
      </rPr>
      <t>Trp53-</t>
    </r>
    <r>
      <rPr>
        <sz val="12"/>
        <color theme="1"/>
        <rFont val="Arial"/>
        <family val="2"/>
      </rPr>
      <t>null + vehicle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</si>
  <si>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 + 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</si>
  <si>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 + vehicle</t>
    </r>
  </si>
  <si>
    <t>Time (days)</t>
  </si>
  <si>
    <t>Vehicle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</si>
  <si>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monoallelic inactivation (17p-WT)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</si>
  <si>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biallelic inactivation (17p-WT)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</si>
  <si>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biallelic inactivation (includes del17p)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</si>
  <si>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monoallelic inactivation  (del17p)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</si>
  <si>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(mut/del17p)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</si>
  <si>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(mut/del)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</si>
  <si>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(del/del17p)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</si>
  <si>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(mut/mut)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</si>
  <si>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(del/del)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</si>
  <si>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inactivation mode</t>
    </r>
  </si>
  <si>
    <t>Prevalence (%)</t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</si>
  <si>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-WT/del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</si>
  <si>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-WT/mut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</si>
  <si>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-mut/del</t>
    </r>
  </si>
  <si>
    <t>Gene signature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</si>
  <si>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-inactivation</t>
    </r>
  </si>
  <si>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</si>
  <si>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t>Tumor</t>
  </si>
  <si>
    <t>Smid_breast_cancer_relapse_in_brain</t>
  </si>
  <si>
    <r>
      <t xml:space="preserve">%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perturbation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</si>
  <si>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mut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</si>
  <si>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CNL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</si>
  <si>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del17p</t>
    </r>
  </si>
  <si>
    <r>
      <t xml:space="preserve">%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</si>
  <si>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t>%</t>
    </r>
    <r>
      <rPr>
        <i/>
        <sz val="12"/>
        <color theme="1"/>
        <rFont val="Arial"/>
        <family val="2"/>
      </rPr>
      <t xml:space="preserve"> TP53</t>
    </r>
    <r>
      <rPr>
        <sz val="12"/>
        <color theme="1"/>
        <rFont val="Arial"/>
        <family val="2"/>
      </rPr>
      <t xml:space="preserve"> mut</t>
    </r>
  </si>
  <si>
    <r>
      <t xml:space="preserve">%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CNL</t>
    </r>
  </si>
  <si>
    <r>
      <rPr>
        <i/>
        <sz val="12"/>
        <color theme="1"/>
        <rFont val="Arial"/>
        <family val="2"/>
      </rPr>
      <t>% TP53</t>
    </r>
    <r>
      <rPr>
        <sz val="12"/>
        <color theme="1"/>
        <rFont val="Arial"/>
        <family val="2"/>
      </rPr>
      <t xml:space="preserve"> del17p</t>
    </r>
  </si>
  <si>
    <r>
      <rPr>
        <i/>
        <sz val="12"/>
        <color theme="1"/>
        <rFont val="Arial"/>
        <family val="2"/>
      </rPr>
      <t>% TP53</t>
    </r>
    <r>
      <rPr>
        <sz val="12"/>
        <color theme="1"/>
        <rFont val="Arial"/>
        <family val="2"/>
      </rPr>
      <t xml:space="preserve"> biallelic inactivation</t>
    </r>
  </si>
  <si>
    <r>
      <t xml:space="preserve">%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monoallelic inactivation</t>
    </r>
  </si>
  <si>
    <r>
      <t>%</t>
    </r>
    <r>
      <rPr>
        <i/>
        <sz val="12"/>
        <color theme="1"/>
        <rFont val="Arial"/>
        <family val="2"/>
      </rPr>
      <t xml:space="preserve"> TP53</t>
    </r>
    <r>
      <rPr>
        <sz val="12"/>
        <color theme="1"/>
        <rFont val="Arial"/>
        <family val="2"/>
      </rPr>
      <t xml:space="preserve"> biallelic inactivation</t>
    </r>
  </si>
  <si>
    <t>High (Upper quartile)</t>
  </si>
  <si>
    <t>Low (Upper quartile)</t>
  </si>
  <si>
    <r>
      <t xml:space="preserve">% </t>
    </r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monoallelic inactivation</t>
    </r>
  </si>
  <si>
    <t>Sum</t>
  </si>
  <si>
    <t>No Metastasis</t>
  </si>
  <si>
    <r>
      <t xml:space="preserve">Increase # cells over </t>
    </r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</t>
    </r>
  </si>
  <si>
    <t>Cell cluster size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</si>
  <si>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SF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</si>
  <si>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 xml:space="preserve">-WT + Astrocytes 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</si>
  <si>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+ Astrocytes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</si>
  <si>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 SFM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</si>
  <si>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-null SFM</t>
    </r>
  </si>
  <si>
    <r>
      <rPr>
        <i/>
        <sz val="12"/>
        <rFont val="Arial"/>
        <family val="2"/>
      </rPr>
      <t>Trp53</t>
    </r>
    <r>
      <rPr>
        <sz val="12"/>
        <rFont val="Arial"/>
        <family val="2"/>
      </rPr>
      <t>-WT + Astrocytes</t>
    </r>
  </si>
  <si>
    <r>
      <rPr>
        <i/>
        <sz val="12"/>
        <rFont val="Arial"/>
        <family val="2"/>
      </rPr>
      <t>Trp53-</t>
    </r>
    <r>
      <rPr>
        <sz val="12"/>
        <rFont val="Arial"/>
        <family val="2"/>
      </rPr>
      <t>null + Astrocytes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</si>
  <si>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monoallelic perturbation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</si>
  <si>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>biallelic perturbation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</si>
  <si>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-WT/mut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</si>
  <si>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-mut/KO</t>
    </r>
  </si>
  <si>
    <r>
      <rPr>
        <i/>
        <sz val="12"/>
        <color theme="1"/>
        <rFont val="Arial"/>
        <family val="2"/>
      </rPr>
      <t>TP53-</t>
    </r>
    <r>
      <rPr>
        <sz val="12"/>
        <color theme="1"/>
        <rFont val="Arial"/>
        <family val="2"/>
      </rPr>
      <t>mut/del17p</t>
    </r>
  </si>
  <si>
    <r>
      <rPr>
        <i/>
        <sz val="12"/>
        <color theme="1"/>
        <rFont val="Arial"/>
        <family val="2"/>
      </rPr>
      <t>Trp53-</t>
    </r>
    <r>
      <rPr>
        <sz val="12"/>
        <color theme="1"/>
        <rFont val="Arial"/>
        <family val="2"/>
      </rPr>
      <t>WT Full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</si>
  <si>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Full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</si>
  <si>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 SF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</si>
  <si>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 delipidated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</si>
  <si>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delipidated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</si>
  <si>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-null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</si>
  <si>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 -WT/mut</t>
    </r>
  </si>
  <si>
    <t>BMs</t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</si>
  <si>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 xml:space="preserve"> biallelic inactivation</t>
    </r>
  </si>
  <si>
    <r>
      <rPr>
        <i/>
        <sz val="12"/>
        <rFont val="Arial"/>
        <family val="2"/>
      </rPr>
      <t xml:space="preserve">TP53 </t>
    </r>
    <r>
      <rPr>
        <sz val="12"/>
        <rFont val="Arial"/>
        <family val="2"/>
      </rPr>
      <t>biallelic inactivation</t>
    </r>
  </si>
  <si>
    <t># WB</t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</si>
  <si>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-R175H</t>
    </r>
  </si>
  <si>
    <r>
      <rPr>
        <i/>
        <sz val="12"/>
        <rFont val="Arial"/>
        <family val="2"/>
      </rPr>
      <t>TP53</t>
    </r>
    <r>
      <rPr>
        <sz val="12"/>
        <rFont val="Arial"/>
        <family val="2"/>
      </rPr>
      <t>-273H</t>
    </r>
  </si>
  <si>
    <t>Glutamate</t>
  </si>
  <si>
    <t>Glucose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</si>
  <si>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glutamate 75mM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</si>
  <si>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glutamate 75mM</t>
    </r>
  </si>
  <si>
    <r>
      <t>13</t>
    </r>
    <r>
      <rPr>
        <b/>
        <sz val="10"/>
        <color rgb="FF000000"/>
        <rFont val="Arial"/>
        <family val="2"/>
      </rPr>
      <t xml:space="preserve">C- </t>
    </r>
    <r>
      <rPr>
        <b/>
        <sz val="10"/>
        <color rgb="FF0D0D0D"/>
        <rFont val="Arial"/>
        <family val="2"/>
      </rPr>
      <t>glutamate</t>
    </r>
  </si>
  <si>
    <r>
      <t>13</t>
    </r>
    <r>
      <rPr>
        <b/>
        <sz val="12"/>
        <color rgb="FF000000"/>
        <rFont val="Arial"/>
        <family val="2"/>
      </rPr>
      <t xml:space="preserve">C- </t>
    </r>
    <r>
      <rPr>
        <b/>
        <sz val="12"/>
        <color rgb="FF0D0D0D"/>
        <rFont val="Arial"/>
        <family val="2"/>
      </rPr>
      <t>glucose</t>
    </r>
  </si>
  <si>
    <t>Rank</t>
  </si>
  <si>
    <t>p-value</t>
  </si>
  <si>
    <t>CDKN1a</t>
  </si>
  <si>
    <t>p53-WT OE</t>
  </si>
  <si>
    <r>
      <rPr>
        <i/>
        <sz val="13"/>
        <rFont val="Arial"/>
        <family val="2"/>
      </rPr>
      <t>TP53 </t>
    </r>
    <r>
      <rPr>
        <sz val="13"/>
        <rFont val="Arial"/>
        <family val="2"/>
      </rPr>
      <t>biallelic inactivation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</si>
  <si>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-WT/mut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</si>
  <si>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-WT/del</t>
    </r>
  </si>
  <si>
    <t>ssGSEA score</t>
  </si>
  <si>
    <t>Site</t>
  </si>
  <si>
    <r>
      <t xml:space="preserve">Low </t>
    </r>
    <r>
      <rPr>
        <i/>
        <sz val="13"/>
        <rFont val="Arial"/>
        <family val="2"/>
      </rPr>
      <t>DEPDC1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</si>
  <si>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 monoallelic perturbation 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</si>
  <si>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 SFM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</si>
  <si>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-null SFM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</si>
  <si>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-WT ACM</t>
    </r>
  </si>
  <si>
    <r>
      <rPr>
        <i/>
        <sz val="13"/>
        <rFont val="Arial"/>
        <family val="2"/>
      </rPr>
      <t>TP53</t>
    </r>
    <r>
      <rPr>
        <sz val="13"/>
        <rFont val="Arial"/>
        <family val="2"/>
      </rPr>
      <t>-null ACM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</si>
  <si>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</si>
  <si>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 0.1uM SW203668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</si>
  <si>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  0.1uM SW203668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</si>
  <si>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 xml:space="preserve">-WT 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</si>
  <si>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1uM 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</si>
  <si>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1uM SCD1i +POA</t>
    </r>
  </si>
  <si>
    <r>
      <rPr>
        <i/>
        <sz val="12"/>
        <color theme="1"/>
        <rFont val="Arial"/>
        <family val="2"/>
      </rPr>
      <t>Trp53-</t>
    </r>
    <r>
      <rPr>
        <sz val="12"/>
        <color theme="1"/>
        <rFont val="Arial"/>
        <family val="2"/>
      </rPr>
      <t>null 1uM 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</si>
  <si>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1uM SCD1i +POA</t>
    </r>
  </si>
  <si>
    <r>
      <rPr>
        <i/>
        <sz val="12"/>
        <rFont val="Arial"/>
        <family val="2"/>
      </rPr>
      <t xml:space="preserve">TP53 </t>
    </r>
    <r>
      <rPr>
        <sz val="12"/>
        <rFont val="Arial"/>
        <family val="2"/>
      </rPr>
      <t>biallelic perturbation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</si>
  <si>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20uM C75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</si>
  <si>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20uM C75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</si>
  <si>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0.1uM 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</si>
  <si>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0.1uM 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</si>
  <si>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3uM SCD1i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</si>
  <si>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3uM SCD1i</t>
    </r>
  </si>
  <si>
    <t xml:space="preserve"> Fig.  6a</t>
  </si>
  <si>
    <t>genome_fraction</t>
  </si>
  <si>
    <t>observed_region_hits</t>
  </si>
  <si>
    <t>fold_enrichment</t>
  </si>
  <si>
    <t>p_value</t>
  </si>
  <si>
    <t>p_adjust</t>
  </si>
  <si>
    <t>mean_tss_dist</t>
  </si>
  <si>
    <t>observed_gene_hits</t>
  </si>
  <si>
    <t>gene_set_size</t>
  </si>
  <si>
    <t>fold_enrichment_hyper</t>
  </si>
  <si>
    <t>p_value_hyper</t>
  </si>
  <si>
    <t>p_adjust_hyper</t>
  </si>
  <si>
    <t>HALLMARK_P53_PATHWAY</t>
  </si>
  <si>
    <t>HALLMARK_E2F_TARGETS</t>
  </si>
  <si>
    <t>HALLMARK_MYC_TARGETS_V1</t>
  </si>
  <si>
    <t>HALLMARK_IL6_JAK_STAT3_SIGNALING</t>
  </si>
  <si>
    <t>HALLMARK_MITOTIC_SPINDLE</t>
  </si>
  <si>
    <t>HALLMARK_MTORC1_SIGNALING</t>
  </si>
  <si>
    <t>HALLMARK_OXIDATIVE_PHOSPHORYLATION</t>
  </si>
  <si>
    <t>HALLMARK_HEME_METABOLISM</t>
  </si>
  <si>
    <t>HALLMARK_UNFOLDED_PROTEIN_RESPONSE</t>
  </si>
  <si>
    <t>HALLMARK_HYPOXIA</t>
  </si>
  <si>
    <t>HALLMARK_G2M_CHECKPOINT</t>
  </si>
  <si>
    <t>HALLMARK_TNFA_SIGNALING_VIA_NFKB</t>
  </si>
  <si>
    <t>HALLMARK_DNA_REPAIR</t>
  </si>
  <si>
    <t>HALLMARK_MYC_TARGETS_V2</t>
  </si>
  <si>
    <t>HALLMARK_REACTIVE_OXYGEN_SPECIES_PATHWAY</t>
  </si>
  <si>
    <t>HALLMARK_NOTCH_SIGNALING</t>
  </si>
  <si>
    <t>HALLMARK_GLYCOLYSIS</t>
  </si>
  <si>
    <t>HALLMARK_ANDROGEN_RESPONSE</t>
  </si>
  <si>
    <t>HALLMARK_CHOLESTEROL_HOMEOSTASIS</t>
  </si>
  <si>
    <t>HALLMARK_APOPTOSIS</t>
  </si>
  <si>
    <t>HALLMARK_XENOBIOTIC_METABOLISM</t>
  </si>
  <si>
    <t>HALLMARK_UV_RESPONSE_UP</t>
  </si>
  <si>
    <t>HALLMARK_TGF_BETA_SIGNALING</t>
  </si>
  <si>
    <t>HALLMARK_PEROXISOME</t>
  </si>
  <si>
    <t>HALLMARK_APICAL_SURFACE</t>
  </si>
  <si>
    <t>HALLMARK_COAGULATION</t>
  </si>
  <si>
    <t>HALLMARK_COMPLEMENT</t>
  </si>
  <si>
    <t>HALLMARK_ESTROGEN_RESPONSE_LATE</t>
  </si>
  <si>
    <t>HALLMARK_ANGIOGENESIS</t>
  </si>
  <si>
    <t>HALLMARK_UV_RESPONSE_DN</t>
  </si>
  <si>
    <t>HALLMARK_APICAL_JUNCTION</t>
  </si>
  <si>
    <t>HALLMARK_IL2_STAT5_SIGNALING</t>
  </si>
  <si>
    <t>HALLMARK_WNT_BETA_CATENIN_SIGNALING</t>
  </si>
  <si>
    <t>HALLMARK_PROTEIN_SECRETION</t>
  </si>
  <si>
    <t>HALLMARK_KRAS_SIGNALING_UP</t>
  </si>
  <si>
    <t>HALLMARK_ESTROGEN_RESPONSE_EARLY</t>
  </si>
  <si>
    <t>HALLMARK_HEDGEHOG_SIGNALING</t>
  </si>
  <si>
    <t>HALLMARK_PI3K_AKT_MTOR_SIGNALING</t>
  </si>
  <si>
    <t>HALLMARK_INTERFERON_GAMMA_RESPONSE</t>
  </si>
  <si>
    <t>HALLMARK_BILE_ACID_METABOLISM</t>
  </si>
  <si>
    <t>HALLMARK_MYOGENESIS</t>
  </si>
  <si>
    <t>HALLMARK_INFLAMMATORY_RESPONSE</t>
  </si>
  <si>
    <t>HALLMARK_ALLOGRAFT_REJECTION</t>
  </si>
  <si>
    <t>HALLMARK_SPERMATOGENESIS</t>
  </si>
  <si>
    <t>HALLMARK_INTERFERON_ALPHA_RESPONSE</t>
  </si>
  <si>
    <t>HALLMARK_EPITHELIAL_MESENCHYMAL_TRANSITION</t>
  </si>
  <si>
    <t>HALLMARK_KRAS_SIGNALING_DN</t>
  </si>
  <si>
    <t>HALLMARK_PANCREAS_BETA_CELLS</t>
  </si>
  <si>
    <t>Gene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</si>
</sst>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3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D0D0D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D0D0D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0D0D0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/>
    <xf numFmtId="0" fontId="3" fillId="2" borderId="0" xfId="0" applyFont="1" applyFill="1"/>
    <xf numFmtId="0" fontId="8" fillId="3" borderId="0" xfId="0" applyFont="1" applyFill="1"/>
    <xf numFmtId="0" fontId="9" fillId="3" borderId="0" xfId="0" applyFont="1" applyFill="1"/>
    <xf numFmtId="0" fontId="9" fillId="0" borderId="0" xfId="0" applyFont="1"/>
    <xf numFmtId="0" fontId="3" fillId="0" borderId="1" xfId="0" applyFont="1" applyBorder="1"/>
    <xf numFmtId="0" fontId="7" fillId="0" borderId="0" xfId="0" applyFont="1"/>
    <xf numFmtId="0" fontId="7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3" borderId="0" xfId="0" applyFont="1" applyFill="1"/>
    <xf numFmtId="0" fontId="12" fillId="0" borderId="0" xfId="0" applyFont="1"/>
    <xf numFmtId="0" fontId="13" fillId="0" borderId="0" xfId="0" applyFont="1"/>
    <xf numFmtId="0" fontId="8" fillId="0" borderId="0" xfId="0" applyFont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Normal" xfId="0" builtinId="0"/>
    <cellStyle name="Normal 2" xfId="1" xr:uid="{EF094C12-FDDA-FA49-8071-5A936FF46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B670-C79E-4249-BA2C-BC6067E9D4FC}">
  <sheetPr>
    <tabColor theme="5" tint="0.39997558519241921"/>
  </sheetPr>
  <dimension ref="B2:AU17"/>
  <sheetViews>
    <sheetView topLeftCell="AA1" zoomScale="61" workbookViewId="0">
      <selection activeCell="D29" sqref="D29"/>
    </sheetView>
  </sheetViews>
  <sheetFormatPr baseColWidth="10" defaultRowHeight="16" x14ac:dyDescent="0.2"/>
  <cols>
    <col min="1" max="1" width="10.83203125" style="4"/>
    <col min="2" max="2" width="30.33203125" style="4" customWidth="1"/>
    <col min="3" max="15" width="10.83203125" style="4"/>
    <col min="16" max="16" width="14.83203125" style="4" customWidth="1"/>
    <col min="17" max="31" width="10.83203125" style="4"/>
    <col min="32" max="32" width="26.83203125" style="4" customWidth="1"/>
    <col min="33" max="41" width="10.83203125" style="4"/>
    <col min="42" max="42" width="13.6640625" style="4" customWidth="1"/>
    <col min="43" max="16384" width="10.83203125" style="4"/>
  </cols>
  <sheetData>
    <row r="2" spans="2:47" x14ac:dyDescent="0.2">
      <c r="B2" s="9" t="s">
        <v>38</v>
      </c>
      <c r="C2" s="10"/>
      <c r="D2" s="10"/>
      <c r="E2" s="10"/>
      <c r="F2" s="9"/>
      <c r="G2" s="10"/>
      <c r="I2" s="9" t="s">
        <v>39</v>
      </c>
      <c r="J2" s="10"/>
      <c r="K2" s="10"/>
      <c r="L2" s="10"/>
      <c r="M2" s="9"/>
      <c r="N2" s="10"/>
      <c r="P2" s="11" t="s">
        <v>40</v>
      </c>
      <c r="Q2" s="12"/>
      <c r="R2" s="12"/>
      <c r="S2" s="12"/>
      <c r="T2" s="11"/>
      <c r="V2" s="11" t="s">
        <v>41</v>
      </c>
      <c r="W2" s="12"/>
      <c r="X2" s="12"/>
      <c r="Y2" s="12"/>
      <c r="Z2" s="11"/>
      <c r="AB2" s="11" t="s">
        <v>42</v>
      </c>
      <c r="AC2" s="12"/>
      <c r="AD2" s="12"/>
      <c r="AF2" s="11" t="s">
        <v>43</v>
      </c>
      <c r="AG2" s="12"/>
      <c r="AH2" s="12"/>
      <c r="AI2" s="12"/>
      <c r="AK2" s="11" t="s">
        <v>44</v>
      </c>
      <c r="AL2" s="12"/>
      <c r="AM2" s="12"/>
      <c r="AN2" s="12"/>
      <c r="AP2" s="11" t="s">
        <v>45</v>
      </c>
      <c r="AQ2" s="12"/>
      <c r="AR2" s="12"/>
      <c r="AS2" s="12"/>
      <c r="AT2" s="11"/>
      <c r="AU2" s="13"/>
    </row>
    <row r="4" spans="2:47" ht="17" thickBot="1" x14ac:dyDescent="0.25">
      <c r="C4" s="14" t="s">
        <v>21</v>
      </c>
      <c r="D4" s="14" t="s">
        <v>25</v>
      </c>
      <c r="E4" s="14" t="s">
        <v>23</v>
      </c>
      <c r="F4" s="14" t="s">
        <v>28</v>
      </c>
      <c r="G4" s="14" t="s">
        <v>35</v>
      </c>
      <c r="I4" s="14" t="s">
        <v>441</v>
      </c>
      <c r="J4" s="14" t="s">
        <v>442</v>
      </c>
      <c r="K4" s="14" t="s">
        <v>443</v>
      </c>
      <c r="L4" s="14" t="s">
        <v>444</v>
      </c>
      <c r="P4" s="14" t="s">
        <v>441</v>
      </c>
      <c r="Q4" s="14" t="s">
        <v>442</v>
      </c>
      <c r="R4" s="14" t="s">
        <v>445</v>
      </c>
      <c r="S4" s="14" t="s">
        <v>446</v>
      </c>
      <c r="T4" s="14"/>
      <c r="V4" s="14" t="s">
        <v>441</v>
      </c>
      <c r="W4" s="14" t="s">
        <v>447</v>
      </c>
      <c r="X4" s="14" t="s">
        <v>448</v>
      </c>
      <c r="Y4" s="14" t="s">
        <v>446</v>
      </c>
      <c r="Z4" s="14"/>
      <c r="AB4" s="14" t="s">
        <v>49</v>
      </c>
      <c r="AC4" s="14" t="s">
        <v>449</v>
      </c>
      <c r="AD4" s="14"/>
      <c r="AF4" s="14" t="s">
        <v>440</v>
      </c>
      <c r="AG4" s="14" t="s">
        <v>21</v>
      </c>
      <c r="AH4" s="14" t="s">
        <v>35</v>
      </c>
      <c r="AK4" s="15" t="s">
        <v>0</v>
      </c>
      <c r="AM4" s="4" t="s">
        <v>436</v>
      </c>
      <c r="AP4" s="14" t="s">
        <v>439</v>
      </c>
      <c r="AQ4" s="14" t="s">
        <v>315</v>
      </c>
      <c r="AR4" s="14" t="s">
        <v>438</v>
      </c>
      <c r="AS4" s="14" t="s">
        <v>437</v>
      </c>
    </row>
    <row r="5" spans="2:47" ht="17" thickTop="1" x14ac:dyDescent="0.2">
      <c r="B5" s="4" t="s">
        <v>435</v>
      </c>
      <c r="C5" s="4">
        <v>10.5</v>
      </c>
      <c r="D5" s="4">
        <v>0.7142857142857143</v>
      </c>
      <c r="E5" s="4">
        <v>0.98529411764705888</v>
      </c>
      <c r="F5" s="4">
        <v>0.44117647058823528</v>
      </c>
      <c r="G5" s="4">
        <v>0.78523489932885904</v>
      </c>
      <c r="I5" s="4" t="s">
        <v>34</v>
      </c>
      <c r="J5" s="4">
        <v>0.32704402515723269</v>
      </c>
      <c r="K5" s="4">
        <v>0.41719077568134172</v>
      </c>
      <c r="L5" s="4">
        <v>0.25576519916142559</v>
      </c>
      <c r="P5" s="4" t="s">
        <v>34</v>
      </c>
      <c r="Q5" s="4">
        <v>44.337527757216876</v>
      </c>
      <c r="R5" s="4">
        <v>44.11547002220577</v>
      </c>
      <c r="S5" s="4">
        <v>11.547002220577349</v>
      </c>
      <c r="V5" s="4" t="s">
        <v>34</v>
      </c>
      <c r="W5" s="4">
        <v>56.748140276301804</v>
      </c>
      <c r="X5" s="4">
        <v>35.494155154091395</v>
      </c>
      <c r="Y5" s="4">
        <v>7.7577045696068003</v>
      </c>
      <c r="AB5" s="4" t="s">
        <v>50</v>
      </c>
      <c r="AC5" s="4">
        <v>0.95</v>
      </c>
      <c r="AF5" s="4" t="s">
        <v>442</v>
      </c>
      <c r="AG5" s="4">
        <v>7.6923076923076927E-2</v>
      </c>
      <c r="AH5" s="4">
        <v>0.3473053892215569</v>
      </c>
      <c r="AK5" s="4" t="s">
        <v>46</v>
      </c>
      <c r="AM5" s="4">
        <v>-1257.51</v>
      </c>
      <c r="AP5" s="4" t="s">
        <v>316</v>
      </c>
      <c r="AQ5" s="4">
        <v>25855</v>
      </c>
      <c r="AR5" s="4">
        <v>14.397402843285203</v>
      </c>
    </row>
    <row r="6" spans="2:47" x14ac:dyDescent="0.2">
      <c r="P6" s="4" t="s">
        <v>61</v>
      </c>
      <c r="Q6" s="4">
        <v>5.2631578947368416</v>
      </c>
      <c r="R6" s="4">
        <v>44.736842105263158</v>
      </c>
      <c r="S6" s="4">
        <v>50</v>
      </c>
      <c r="V6" s="4" t="s">
        <v>61</v>
      </c>
      <c r="W6" s="4">
        <v>14.285714285714285</v>
      </c>
      <c r="X6" s="4">
        <v>42.857142857142854</v>
      </c>
      <c r="Y6" s="4">
        <v>42.857142857142854</v>
      </c>
      <c r="AB6" s="4" t="s">
        <v>51</v>
      </c>
      <c r="AC6" s="4">
        <v>1</v>
      </c>
      <c r="AF6" s="4" t="s">
        <v>448</v>
      </c>
      <c r="AG6" s="4">
        <v>0.53846153846153799</v>
      </c>
      <c r="AH6" s="4">
        <v>0.43712574850299396</v>
      </c>
      <c r="AK6" s="4" t="s">
        <v>47</v>
      </c>
      <c r="AM6" s="4">
        <v>1774.9069999999999</v>
      </c>
      <c r="AP6" s="4" t="s">
        <v>317</v>
      </c>
      <c r="AQ6" s="4">
        <v>206</v>
      </c>
      <c r="AR6" s="4">
        <v>9.1190792386011505</v>
      </c>
      <c r="AS6" s="4">
        <v>93.96</v>
      </c>
    </row>
    <row r="7" spans="2:47" x14ac:dyDescent="0.2">
      <c r="I7" s="4" t="s">
        <v>21</v>
      </c>
      <c r="J7" s="4">
        <v>0</v>
      </c>
      <c r="K7" s="4">
        <v>0.46153846153846156</v>
      </c>
      <c r="L7" s="4">
        <v>0.53846153846153844</v>
      </c>
      <c r="P7" s="4" t="s">
        <v>62</v>
      </c>
      <c r="Q7" s="4">
        <v>35.891381345926796</v>
      </c>
      <c r="R7" s="4">
        <v>45.57260920897285</v>
      </c>
      <c r="S7" s="4">
        <v>18.536009445100355</v>
      </c>
      <c r="V7" s="4" t="s">
        <v>62</v>
      </c>
      <c r="W7" s="4">
        <v>47.6274165202109</v>
      </c>
      <c r="X7" s="4">
        <v>37.082601054481543</v>
      </c>
      <c r="Y7" s="4">
        <v>15.289982425307558</v>
      </c>
      <c r="AB7" s="4" t="s">
        <v>52</v>
      </c>
      <c r="AC7" s="4">
        <v>0.97</v>
      </c>
      <c r="AF7" s="4" t="s">
        <v>450</v>
      </c>
      <c r="AG7" s="4">
        <v>0.38461538461538464</v>
      </c>
      <c r="AH7" s="4">
        <v>0.21556886227544911</v>
      </c>
      <c r="AK7" s="4" t="s">
        <v>48</v>
      </c>
      <c r="AM7" s="4">
        <v>3032.42</v>
      </c>
      <c r="AP7" s="4" t="s">
        <v>22</v>
      </c>
      <c r="AQ7" s="4">
        <v>235</v>
      </c>
      <c r="AR7" s="4">
        <v>3.5757760194765673</v>
      </c>
      <c r="AS7" s="4">
        <v>60</v>
      </c>
    </row>
    <row r="8" spans="2:47" x14ac:dyDescent="0.2">
      <c r="I8" s="4" t="s">
        <v>25</v>
      </c>
      <c r="J8" s="4">
        <v>0.25757575757575757</v>
      </c>
      <c r="K8" s="4">
        <v>0.46969696969696972</v>
      </c>
      <c r="L8" s="4">
        <v>0.27272727272727271</v>
      </c>
      <c r="AB8" s="4" t="s">
        <v>53</v>
      </c>
      <c r="AC8" s="4">
        <v>0.88</v>
      </c>
      <c r="AP8" s="4" t="s">
        <v>318</v>
      </c>
      <c r="AQ8" s="4">
        <v>1998</v>
      </c>
      <c r="AR8" s="4">
        <v>6.3648816539772541</v>
      </c>
      <c r="AS8" s="4">
        <v>70.88</v>
      </c>
    </row>
    <row r="9" spans="2:47" x14ac:dyDescent="0.2">
      <c r="I9" s="4" t="s">
        <v>23</v>
      </c>
      <c r="J9" s="4">
        <v>0.27064220183486237</v>
      </c>
      <c r="K9" s="4">
        <v>0.40825688073394495</v>
      </c>
      <c r="L9" s="4">
        <v>0.32110091743119268</v>
      </c>
      <c r="AB9" s="4" t="s">
        <v>54</v>
      </c>
      <c r="AC9" s="4">
        <v>1</v>
      </c>
      <c r="AK9" s="15" t="s">
        <v>1</v>
      </c>
      <c r="AP9" s="4" t="s">
        <v>23</v>
      </c>
      <c r="AQ9" s="4">
        <v>123</v>
      </c>
      <c r="AR9" s="4">
        <v>2.1758358393773216</v>
      </c>
      <c r="AS9" s="4">
        <v>62.1</v>
      </c>
    </row>
    <row r="10" spans="2:47" x14ac:dyDescent="0.2">
      <c r="I10" s="4" t="s">
        <v>28</v>
      </c>
      <c r="J10" s="4">
        <v>0.33620689655172414</v>
      </c>
      <c r="K10" s="4">
        <v>0.39655172413793105</v>
      </c>
      <c r="L10" s="4">
        <v>0.26724137931034481</v>
      </c>
      <c r="AB10" s="4" t="s">
        <v>55</v>
      </c>
      <c r="AC10" s="4">
        <v>1</v>
      </c>
      <c r="AK10" s="4" t="s">
        <v>46</v>
      </c>
      <c r="AM10" s="4">
        <v>-2002.58</v>
      </c>
      <c r="AP10" s="4" t="s">
        <v>319</v>
      </c>
      <c r="AQ10" s="4">
        <v>116</v>
      </c>
      <c r="AR10" s="4">
        <v>1.3873938524099989</v>
      </c>
      <c r="AS10" s="4">
        <v>64.67</v>
      </c>
    </row>
    <row r="11" spans="2:47" x14ac:dyDescent="0.2">
      <c r="I11" s="4" t="s">
        <v>35</v>
      </c>
      <c r="J11" s="4">
        <v>0.27639751552795033</v>
      </c>
      <c r="K11" s="4">
        <v>0.43167701863354035</v>
      </c>
      <c r="L11" s="4">
        <v>0.29192546583850931</v>
      </c>
      <c r="AB11" s="4" t="s">
        <v>56</v>
      </c>
      <c r="AC11" s="4">
        <v>1</v>
      </c>
      <c r="AK11" s="4" t="s">
        <v>47</v>
      </c>
      <c r="AM11" s="4">
        <v>2088.2170000000001</v>
      </c>
      <c r="AP11" s="4" t="s">
        <v>25</v>
      </c>
      <c r="AQ11" s="4">
        <v>10422</v>
      </c>
      <c r="AR11" s="4">
        <v>41.312879058151978</v>
      </c>
      <c r="AS11" s="4">
        <v>91.79</v>
      </c>
    </row>
    <row r="12" spans="2:47" x14ac:dyDescent="0.2">
      <c r="AB12" s="4" t="s">
        <v>57</v>
      </c>
      <c r="AC12" s="4">
        <v>1</v>
      </c>
      <c r="AK12" s="4" t="s">
        <v>48</v>
      </c>
      <c r="AM12" s="4">
        <v>4090.797</v>
      </c>
      <c r="AP12" s="4" t="s">
        <v>26</v>
      </c>
      <c r="AQ12" s="4">
        <v>4583</v>
      </c>
      <c r="AR12" s="4">
        <v>17.906540595452057</v>
      </c>
      <c r="AS12" s="4">
        <v>67.16</v>
      </c>
    </row>
    <row r="13" spans="2:47" x14ac:dyDescent="0.2">
      <c r="AP13" s="4" t="s">
        <v>27</v>
      </c>
      <c r="AQ13" s="4">
        <v>315</v>
      </c>
      <c r="AR13" s="4">
        <v>5.0343615151030852</v>
      </c>
      <c r="AS13" s="4">
        <v>89.63</v>
      </c>
    </row>
    <row r="14" spans="2:47" x14ac:dyDescent="0.2">
      <c r="AB14" s="4" t="s">
        <v>58</v>
      </c>
      <c r="AC14" s="4">
        <v>0.44</v>
      </c>
      <c r="AP14" s="4" t="s">
        <v>320</v>
      </c>
      <c r="AQ14" s="4">
        <v>1332</v>
      </c>
      <c r="AR14" s="4">
        <v>18.085539714867618</v>
      </c>
      <c r="AS14" s="4">
        <v>81.540000000000006</v>
      </c>
    </row>
    <row r="15" spans="2:47" x14ac:dyDescent="0.2">
      <c r="AB15" s="4" t="s">
        <v>59</v>
      </c>
      <c r="AC15" s="4">
        <v>0.55000000000000004</v>
      </c>
      <c r="AP15" s="4" t="s">
        <v>321</v>
      </c>
      <c r="AQ15" s="4">
        <v>339</v>
      </c>
      <c r="AR15" s="4">
        <v>7.6334158973204236</v>
      </c>
      <c r="AS15" s="4">
        <v>70.8</v>
      </c>
    </row>
    <row r="16" spans="2:47" x14ac:dyDescent="0.2">
      <c r="AB16" s="4" t="s">
        <v>60</v>
      </c>
      <c r="AC16" s="4">
        <v>0.56000000000000005</v>
      </c>
      <c r="AP16" s="4" t="s">
        <v>322</v>
      </c>
      <c r="AQ16" s="4">
        <v>1155</v>
      </c>
      <c r="AR16" s="4">
        <v>3.9915675974564557</v>
      </c>
      <c r="AS16" s="4">
        <v>34.409999999999997</v>
      </c>
    </row>
    <row r="17" spans="28:29" x14ac:dyDescent="0.2">
      <c r="AB17" s="4" t="s">
        <v>0</v>
      </c>
      <c r="AC17" s="4">
        <v>0.70399999999999996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0FC3-5113-3649-B16B-51F549C74D09}">
  <sheetPr>
    <tabColor theme="3" tint="0.89999084444715716"/>
  </sheetPr>
  <dimension ref="B2:CV22"/>
  <sheetViews>
    <sheetView workbookViewId="0">
      <selection activeCell="CA29" sqref="CA29"/>
    </sheetView>
  </sheetViews>
  <sheetFormatPr baseColWidth="10" defaultRowHeight="16" x14ac:dyDescent="0.2"/>
  <cols>
    <col min="1" max="5" width="10.83203125" style="4"/>
    <col min="7" max="13" width="10.83203125" style="4"/>
    <col min="14" max="14" width="24.33203125" style="4" customWidth="1"/>
    <col min="15" max="30" width="10.83203125" style="4"/>
    <col min="31" max="31" width="23.83203125" style="4" customWidth="1"/>
    <col min="32" max="80" width="10.83203125" style="4"/>
    <col min="81" max="81" width="17.33203125" style="4" customWidth="1"/>
    <col min="82" max="84" width="10.83203125" style="4"/>
    <col min="85" max="85" width="17.33203125" style="4" customWidth="1"/>
    <col min="86" max="88" width="10.83203125" style="4"/>
    <col min="89" max="89" width="17.33203125" style="4" customWidth="1"/>
    <col min="90" max="92" width="10.83203125" style="4"/>
    <col min="93" max="93" width="17.33203125" style="4" customWidth="1"/>
    <col min="94" max="16384" width="10.83203125" style="4"/>
  </cols>
  <sheetData>
    <row r="2" spans="2:100" x14ac:dyDescent="0.2">
      <c r="B2" s="11" t="s">
        <v>369</v>
      </c>
      <c r="C2" s="11"/>
      <c r="D2" s="11"/>
      <c r="E2" s="11"/>
      <c r="F2" s="11"/>
      <c r="G2" s="11"/>
      <c r="H2" s="11"/>
      <c r="I2" s="11"/>
      <c r="J2" s="12"/>
      <c r="K2" s="12"/>
      <c r="L2" s="12"/>
      <c r="N2" s="11" t="s">
        <v>370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E2" s="11" t="s">
        <v>371</v>
      </c>
      <c r="AF2" s="12"/>
      <c r="AG2" s="12"/>
      <c r="AH2" s="12"/>
      <c r="AJ2" s="11" t="s">
        <v>146</v>
      </c>
      <c r="AK2" s="11"/>
      <c r="AL2" s="11"/>
      <c r="AM2" s="11"/>
      <c r="AN2" s="11"/>
      <c r="AO2" s="11"/>
      <c r="AP2" s="11"/>
      <c r="AQ2" s="11"/>
      <c r="AR2" s="11"/>
      <c r="AS2" s="12"/>
      <c r="AT2" s="12"/>
      <c r="AU2" s="12"/>
      <c r="AW2" s="11" t="s">
        <v>310</v>
      </c>
      <c r="AX2" s="11"/>
      <c r="AY2" s="11"/>
      <c r="AZ2" s="11"/>
      <c r="BA2" s="11"/>
      <c r="BB2" s="11"/>
      <c r="BC2" s="11"/>
      <c r="BD2" s="11"/>
      <c r="BE2" s="11"/>
      <c r="BF2" s="12"/>
      <c r="BG2" s="12"/>
      <c r="BH2" s="12"/>
      <c r="BI2" s="12"/>
      <c r="BK2" s="11" t="s">
        <v>372</v>
      </c>
      <c r="BL2" s="11"/>
      <c r="BM2" s="11"/>
      <c r="BN2" s="11"/>
      <c r="BO2" s="11"/>
      <c r="BP2" s="11"/>
      <c r="BQ2" s="11"/>
      <c r="BS2" s="11" t="s">
        <v>373</v>
      </c>
      <c r="BT2" s="11"/>
      <c r="BU2" s="11"/>
      <c r="BV2" s="11"/>
      <c r="BW2" s="11"/>
      <c r="BX2" s="11"/>
      <c r="BY2" s="12"/>
      <c r="BZ2" s="12"/>
      <c r="CA2" s="12"/>
      <c r="CB2" s="13"/>
      <c r="CC2" s="11" t="s">
        <v>147</v>
      </c>
      <c r="CD2" s="11"/>
      <c r="CE2" s="11"/>
      <c r="CG2" s="11" t="s">
        <v>148</v>
      </c>
      <c r="CH2" s="12"/>
      <c r="CI2" s="12"/>
      <c r="CK2" s="11" t="s">
        <v>149</v>
      </c>
      <c r="CL2" s="12"/>
      <c r="CM2" s="12"/>
      <c r="CO2" s="11" t="s">
        <v>150</v>
      </c>
      <c r="CP2" s="12"/>
      <c r="CQ2" s="12"/>
      <c r="CS2" s="27"/>
      <c r="CT2" s="13"/>
      <c r="CU2" s="13"/>
      <c r="CV2" s="13"/>
    </row>
    <row r="4" spans="2:100" ht="17" thickBot="1" x14ac:dyDescent="0.25">
      <c r="B4" s="15" t="s">
        <v>323</v>
      </c>
      <c r="H4" s="15" t="s">
        <v>324</v>
      </c>
      <c r="O4" s="4" t="s">
        <v>34</v>
      </c>
      <c r="P4" s="4" t="s">
        <v>21</v>
      </c>
      <c r="Q4" s="4" t="s">
        <v>325</v>
      </c>
      <c r="R4" s="4" t="s">
        <v>23</v>
      </c>
      <c r="S4" s="4" t="s">
        <v>326</v>
      </c>
      <c r="T4" s="4" t="s">
        <v>30</v>
      </c>
      <c r="U4" s="4" t="s">
        <v>327</v>
      </c>
      <c r="V4" s="4" t="s">
        <v>25</v>
      </c>
      <c r="W4" s="4" t="s">
        <v>28</v>
      </c>
      <c r="X4" s="4" t="s">
        <v>24</v>
      </c>
      <c r="Y4" s="4" t="s">
        <v>27</v>
      </c>
      <c r="Z4" s="4" t="s">
        <v>29</v>
      </c>
      <c r="AA4" s="4" t="s">
        <v>328</v>
      </c>
      <c r="AB4" s="4" t="s">
        <v>329</v>
      </c>
      <c r="AK4" s="17" t="s">
        <v>34</v>
      </c>
      <c r="AL4" s="17" t="s">
        <v>21</v>
      </c>
      <c r="AM4" s="17" t="s">
        <v>325</v>
      </c>
      <c r="AN4" s="17" t="s">
        <v>23</v>
      </c>
      <c r="AO4" s="17" t="s">
        <v>25</v>
      </c>
      <c r="AP4" s="17" t="s">
        <v>327</v>
      </c>
      <c r="AQ4" s="17" t="s">
        <v>326</v>
      </c>
      <c r="AR4" s="17" t="s">
        <v>28</v>
      </c>
      <c r="AS4" s="17" t="s">
        <v>329</v>
      </c>
      <c r="AT4" s="17" t="s">
        <v>30</v>
      </c>
      <c r="AU4" s="17" t="s">
        <v>328</v>
      </c>
      <c r="AX4" s="17" t="s">
        <v>34</v>
      </c>
      <c r="AY4" s="17" t="s">
        <v>21</v>
      </c>
      <c r="AZ4" s="17" t="s">
        <v>325</v>
      </c>
      <c r="BA4" s="17" t="s">
        <v>23</v>
      </c>
      <c r="BB4" s="17" t="s">
        <v>25</v>
      </c>
      <c r="BC4" s="17" t="s">
        <v>326</v>
      </c>
      <c r="BD4" s="17" t="s">
        <v>28</v>
      </c>
      <c r="BE4" s="17" t="s">
        <v>327</v>
      </c>
      <c r="BF4" s="17" t="s">
        <v>328</v>
      </c>
      <c r="BG4" s="17" t="s">
        <v>30</v>
      </c>
      <c r="BH4" s="17" t="s">
        <v>329</v>
      </c>
      <c r="BI4" s="17" t="s">
        <v>330</v>
      </c>
      <c r="BL4" s="17" t="s">
        <v>34</v>
      </c>
      <c r="BM4" s="17" t="s">
        <v>21</v>
      </c>
      <c r="BN4" s="17" t="s">
        <v>30</v>
      </c>
      <c r="BO4" s="17" t="s">
        <v>28</v>
      </c>
      <c r="BP4" s="17" t="s">
        <v>326</v>
      </c>
      <c r="BT4" s="17" t="s">
        <v>34</v>
      </c>
      <c r="BU4" s="17" t="s">
        <v>21</v>
      </c>
      <c r="BV4" s="17" t="s">
        <v>28</v>
      </c>
      <c r="BW4" s="17" t="s">
        <v>326</v>
      </c>
      <c r="BX4" s="17" t="s">
        <v>30</v>
      </c>
      <c r="BY4" s="17" t="s">
        <v>329</v>
      </c>
      <c r="BZ4" s="17" t="s">
        <v>23</v>
      </c>
      <c r="CC4" s="17" t="s">
        <v>536</v>
      </c>
      <c r="CD4" s="17" t="s">
        <v>311</v>
      </c>
      <c r="CG4" s="17" t="s">
        <v>536</v>
      </c>
      <c r="CH4" s="17" t="s">
        <v>311</v>
      </c>
      <c r="CK4" s="17" t="s">
        <v>536</v>
      </c>
      <c r="CL4" s="17" t="s">
        <v>311</v>
      </c>
      <c r="CO4" s="17" t="s">
        <v>536</v>
      </c>
      <c r="CP4" s="17" t="s">
        <v>311</v>
      </c>
    </row>
    <row r="5" spans="2:100" ht="18" thickTop="1" thickBot="1" x14ac:dyDescent="0.25">
      <c r="C5" s="17" t="s">
        <v>439</v>
      </c>
      <c r="D5" s="17" t="s">
        <v>438</v>
      </c>
      <c r="E5" s="17" t="s">
        <v>541</v>
      </c>
      <c r="I5" s="17" t="s">
        <v>439</v>
      </c>
      <c r="J5" s="17" t="s">
        <v>438</v>
      </c>
      <c r="K5" s="17" t="s">
        <v>541</v>
      </c>
      <c r="N5" s="4" t="s">
        <v>442</v>
      </c>
      <c r="O5" s="4">
        <v>1005</v>
      </c>
      <c r="P5" s="4">
        <v>13</v>
      </c>
      <c r="Q5" s="4">
        <v>13</v>
      </c>
      <c r="R5" s="4">
        <v>122</v>
      </c>
      <c r="S5" s="4">
        <v>148</v>
      </c>
      <c r="T5" s="4">
        <v>34</v>
      </c>
      <c r="U5" s="4">
        <v>25</v>
      </c>
      <c r="V5" s="4">
        <v>59</v>
      </c>
      <c r="W5" s="4">
        <v>85</v>
      </c>
      <c r="X5" s="4">
        <v>15</v>
      </c>
      <c r="Y5" s="4">
        <v>19</v>
      </c>
      <c r="Z5" s="4">
        <v>17</v>
      </c>
      <c r="AA5" s="4">
        <v>13</v>
      </c>
      <c r="AB5" s="4">
        <v>12</v>
      </c>
      <c r="AE5" s="17" t="s">
        <v>453</v>
      </c>
      <c r="AF5" s="17" t="s">
        <v>552</v>
      </c>
      <c r="AG5" s="17" t="s">
        <v>553</v>
      </c>
      <c r="AJ5" s="4" t="s">
        <v>442</v>
      </c>
      <c r="AK5" s="4">
        <v>366</v>
      </c>
      <c r="AL5" s="4">
        <v>5</v>
      </c>
      <c r="AM5" s="4">
        <v>1</v>
      </c>
      <c r="AN5" s="4">
        <v>10</v>
      </c>
      <c r="AO5" s="4">
        <v>2</v>
      </c>
      <c r="AP5" s="4">
        <v>3</v>
      </c>
      <c r="AQ5" s="4">
        <v>62</v>
      </c>
      <c r="AR5" s="4">
        <v>15</v>
      </c>
      <c r="AS5" s="4">
        <v>6</v>
      </c>
      <c r="AT5" s="4">
        <v>25</v>
      </c>
      <c r="AU5" s="4">
        <v>9</v>
      </c>
      <c r="AW5" s="4" t="s">
        <v>442</v>
      </c>
      <c r="AX5" s="4">
        <v>350</v>
      </c>
      <c r="AY5" s="4">
        <v>5</v>
      </c>
      <c r="AZ5" s="4">
        <v>1</v>
      </c>
      <c r="BA5" s="4">
        <v>10</v>
      </c>
      <c r="BB5" s="4">
        <v>2</v>
      </c>
      <c r="BC5" s="4">
        <v>58</v>
      </c>
      <c r="BD5" s="4">
        <v>13</v>
      </c>
      <c r="BE5" s="4">
        <v>3</v>
      </c>
      <c r="BF5" s="4">
        <v>8</v>
      </c>
      <c r="BG5" s="4">
        <v>24</v>
      </c>
      <c r="BH5" s="4">
        <v>6</v>
      </c>
      <c r="BI5" s="4">
        <v>124</v>
      </c>
      <c r="BK5" s="4" t="s">
        <v>442</v>
      </c>
      <c r="BL5" s="4">
        <v>15</v>
      </c>
      <c r="BM5" s="4">
        <v>0</v>
      </c>
      <c r="BN5" s="4">
        <v>1</v>
      </c>
      <c r="BO5" s="4">
        <v>2</v>
      </c>
      <c r="BP5" s="4">
        <v>4</v>
      </c>
      <c r="BS5" s="4" t="s">
        <v>442</v>
      </c>
      <c r="BT5" s="4">
        <v>1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0</v>
      </c>
      <c r="CC5" s="4" t="s">
        <v>331</v>
      </c>
      <c r="CD5" s="4">
        <v>1902.0116403477334</v>
      </c>
      <c r="CG5" s="4" t="s">
        <v>334</v>
      </c>
      <c r="CH5" s="4">
        <v>-1122.2699943791733</v>
      </c>
      <c r="CK5" s="4" t="s">
        <v>331</v>
      </c>
      <c r="CL5" s="4">
        <v>2296.6762723873776</v>
      </c>
      <c r="CO5" s="4" t="s">
        <v>334</v>
      </c>
      <c r="CP5" s="4">
        <v>-1323.7241635230005</v>
      </c>
    </row>
    <row r="6" spans="2:100" ht="17" thickTop="1" x14ac:dyDescent="0.2">
      <c r="C6" s="4" t="s">
        <v>316</v>
      </c>
      <c r="D6" s="4">
        <v>16</v>
      </c>
      <c r="I6" s="4" t="s">
        <v>316</v>
      </c>
      <c r="J6" s="4">
        <v>13</v>
      </c>
      <c r="N6" s="4" t="s">
        <v>542</v>
      </c>
      <c r="O6" s="4">
        <v>608</v>
      </c>
      <c r="P6" s="4">
        <v>23</v>
      </c>
      <c r="Q6" s="4">
        <v>15</v>
      </c>
      <c r="R6" s="4">
        <v>126</v>
      </c>
      <c r="S6" s="4">
        <v>131</v>
      </c>
      <c r="T6" s="4">
        <v>39</v>
      </c>
      <c r="U6" s="4">
        <v>15</v>
      </c>
      <c r="V6" s="4">
        <v>40</v>
      </c>
      <c r="W6" s="4">
        <v>27</v>
      </c>
      <c r="X6" s="4">
        <v>15</v>
      </c>
      <c r="Y6" s="4">
        <v>6</v>
      </c>
      <c r="Z6" s="4">
        <v>8</v>
      </c>
      <c r="AA6" s="4">
        <v>10</v>
      </c>
      <c r="AB6" s="4">
        <v>14</v>
      </c>
      <c r="AE6" s="4" t="s">
        <v>442</v>
      </c>
      <c r="AF6" s="4">
        <v>17.391304347826086</v>
      </c>
      <c r="AG6" s="4">
        <v>16.129032258064516</v>
      </c>
      <c r="AJ6" s="4" t="s">
        <v>542</v>
      </c>
      <c r="AK6" s="4">
        <v>305</v>
      </c>
      <c r="AL6" s="4">
        <v>16</v>
      </c>
      <c r="AM6" s="4">
        <v>3</v>
      </c>
      <c r="AN6" s="4">
        <v>19</v>
      </c>
      <c r="AO6" s="4">
        <v>2</v>
      </c>
      <c r="AP6" s="4">
        <v>3</v>
      </c>
      <c r="AQ6" s="4">
        <v>80</v>
      </c>
      <c r="AR6" s="4">
        <v>14</v>
      </c>
      <c r="AS6" s="4">
        <v>11</v>
      </c>
      <c r="AT6" s="4">
        <v>33</v>
      </c>
      <c r="AU6" s="4">
        <v>9</v>
      </c>
      <c r="AW6" s="4" t="s">
        <v>542</v>
      </c>
      <c r="AX6" s="4">
        <v>234</v>
      </c>
      <c r="AY6" s="4">
        <v>16</v>
      </c>
      <c r="AZ6" s="4">
        <v>3</v>
      </c>
      <c r="BA6" s="4">
        <v>18</v>
      </c>
      <c r="BB6" s="4">
        <v>2</v>
      </c>
      <c r="BC6" s="4">
        <v>67</v>
      </c>
      <c r="BD6" s="4">
        <v>12</v>
      </c>
      <c r="BE6" s="4">
        <v>3</v>
      </c>
      <c r="BF6" s="4">
        <v>9</v>
      </c>
      <c r="BG6" s="4">
        <v>29</v>
      </c>
      <c r="BH6" s="4">
        <v>8</v>
      </c>
      <c r="BI6" s="4">
        <v>148</v>
      </c>
      <c r="BK6" s="4" t="s">
        <v>542</v>
      </c>
      <c r="BL6" s="4">
        <v>61</v>
      </c>
      <c r="BM6" s="4">
        <v>0</v>
      </c>
      <c r="BN6" s="4">
        <v>3</v>
      </c>
      <c r="BO6" s="4">
        <v>2</v>
      </c>
      <c r="BP6" s="4">
        <v>9</v>
      </c>
      <c r="BS6" s="4" t="s">
        <v>542</v>
      </c>
      <c r="BT6" s="4">
        <v>10</v>
      </c>
      <c r="BU6" s="4">
        <v>0</v>
      </c>
      <c r="BV6" s="4">
        <v>0</v>
      </c>
      <c r="BW6" s="4">
        <v>4</v>
      </c>
      <c r="BX6" s="4">
        <v>1</v>
      </c>
      <c r="BY6" s="4">
        <v>1</v>
      </c>
      <c r="BZ6" s="4">
        <v>1</v>
      </c>
      <c r="CC6" s="4" t="s">
        <v>332</v>
      </c>
      <c r="CD6" s="4">
        <v>853.28367491454753</v>
      </c>
      <c r="CG6" s="4" t="s">
        <v>335</v>
      </c>
      <c r="CH6" s="4">
        <v>-883.15081086601936</v>
      </c>
      <c r="CK6" s="4" t="s">
        <v>332</v>
      </c>
      <c r="CL6" s="4">
        <v>1097.760367658359</v>
      </c>
      <c r="CO6" s="4" t="s">
        <v>335</v>
      </c>
      <c r="CP6" s="4">
        <v>-1026.6288739438301</v>
      </c>
    </row>
    <row r="7" spans="2:100" x14ac:dyDescent="0.2">
      <c r="C7" s="4" t="s">
        <v>317</v>
      </c>
      <c r="D7" s="4">
        <v>9</v>
      </c>
      <c r="E7" s="4">
        <v>80.77</v>
      </c>
      <c r="I7" s="4" t="s">
        <v>317</v>
      </c>
      <c r="J7" s="4">
        <v>9</v>
      </c>
      <c r="K7" s="4">
        <v>96.15</v>
      </c>
      <c r="N7" s="4" t="s">
        <v>543</v>
      </c>
      <c r="O7" s="4">
        <v>62</v>
      </c>
      <c r="P7" s="4">
        <v>4</v>
      </c>
      <c r="Q7" s="4">
        <v>3</v>
      </c>
      <c r="R7" s="4">
        <v>10</v>
      </c>
      <c r="S7" s="4">
        <v>26</v>
      </c>
      <c r="T7" s="4">
        <v>2</v>
      </c>
      <c r="U7" s="4">
        <v>5</v>
      </c>
      <c r="V7" s="4">
        <v>8</v>
      </c>
      <c r="W7" s="4">
        <v>18</v>
      </c>
      <c r="X7" s="4">
        <v>0</v>
      </c>
      <c r="Y7" s="4">
        <v>0</v>
      </c>
      <c r="Z7" s="4">
        <v>1</v>
      </c>
      <c r="AA7" s="4">
        <v>1</v>
      </c>
      <c r="AB7" s="4">
        <v>0</v>
      </c>
      <c r="AE7" s="4" t="s">
        <v>445</v>
      </c>
      <c r="AF7" s="4">
        <v>39.130434782608695</v>
      </c>
      <c r="AG7" s="4">
        <v>54.838709677419352</v>
      </c>
      <c r="AJ7" s="4" t="s">
        <v>543</v>
      </c>
      <c r="AK7" s="4">
        <v>12</v>
      </c>
      <c r="AL7" s="4">
        <v>1</v>
      </c>
      <c r="AM7" s="4">
        <v>1</v>
      </c>
      <c r="AN7" s="4">
        <v>1</v>
      </c>
      <c r="AO7" s="4">
        <v>0</v>
      </c>
      <c r="AP7" s="4">
        <v>0</v>
      </c>
      <c r="AQ7" s="4">
        <v>3</v>
      </c>
      <c r="AR7" s="4">
        <v>1</v>
      </c>
      <c r="AS7" s="4">
        <v>0</v>
      </c>
      <c r="AT7" s="4">
        <v>1</v>
      </c>
      <c r="AU7" s="4">
        <v>0</v>
      </c>
      <c r="AW7" s="4" t="s">
        <v>543</v>
      </c>
      <c r="AX7" s="4">
        <v>12</v>
      </c>
      <c r="AY7" s="4">
        <v>1</v>
      </c>
      <c r="AZ7" s="4">
        <v>1</v>
      </c>
      <c r="BA7" s="4">
        <v>1</v>
      </c>
      <c r="BB7" s="4">
        <v>0</v>
      </c>
      <c r="BC7" s="4">
        <v>3</v>
      </c>
      <c r="BD7" s="4">
        <v>1</v>
      </c>
      <c r="BE7" s="4">
        <v>0</v>
      </c>
      <c r="BF7" s="4">
        <v>0</v>
      </c>
      <c r="BG7" s="4">
        <v>1</v>
      </c>
      <c r="BH7" s="4">
        <v>0</v>
      </c>
      <c r="BI7" s="4">
        <v>6</v>
      </c>
      <c r="BK7" s="4" t="s">
        <v>543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S7" s="4" t="s">
        <v>543</v>
      </c>
      <c r="BT7" s="4">
        <v>0</v>
      </c>
      <c r="BU7" s="4">
        <v>0</v>
      </c>
      <c r="BV7" s="4">
        <v>0</v>
      </c>
      <c r="BW7" s="4">
        <v>0</v>
      </c>
      <c r="BX7" s="4">
        <v>0</v>
      </c>
      <c r="BY7" s="4">
        <v>0</v>
      </c>
      <c r="BZ7" s="4">
        <v>0</v>
      </c>
      <c r="CC7" s="4" t="s">
        <v>333</v>
      </c>
      <c r="CD7" s="4">
        <v>-1048.7279654421432</v>
      </c>
      <c r="CG7" s="4" t="s">
        <v>336</v>
      </c>
      <c r="CH7" s="4">
        <v>239.11918351993017</v>
      </c>
      <c r="CK7" s="4" t="s">
        <v>333</v>
      </c>
      <c r="CL7" s="4">
        <v>-1198.915904750078</v>
      </c>
      <c r="CO7" s="4" t="s">
        <v>336</v>
      </c>
      <c r="CP7" s="4">
        <v>297.09528957981001</v>
      </c>
    </row>
    <row r="8" spans="2:100" x14ac:dyDescent="0.2">
      <c r="C8" s="4" t="s">
        <v>22</v>
      </c>
      <c r="D8" s="4">
        <v>3</v>
      </c>
      <c r="E8" s="4">
        <v>53.85</v>
      </c>
      <c r="I8" s="4" t="s">
        <v>22</v>
      </c>
      <c r="J8" s="4">
        <v>4</v>
      </c>
      <c r="K8" s="4">
        <v>63.38</v>
      </c>
      <c r="N8" s="4" t="s">
        <v>544</v>
      </c>
      <c r="O8" s="4">
        <v>211</v>
      </c>
      <c r="P8" s="4">
        <v>14</v>
      </c>
      <c r="Q8" s="4">
        <v>16</v>
      </c>
      <c r="R8" s="4">
        <v>91</v>
      </c>
      <c r="S8" s="4">
        <v>73</v>
      </c>
      <c r="T8" s="4">
        <v>17</v>
      </c>
      <c r="U8" s="4">
        <v>12</v>
      </c>
      <c r="V8" s="4">
        <v>23</v>
      </c>
      <c r="W8" s="4">
        <v>48</v>
      </c>
      <c r="X8" s="4">
        <v>4</v>
      </c>
      <c r="Y8" s="4">
        <v>9</v>
      </c>
      <c r="Z8" s="4">
        <v>8</v>
      </c>
      <c r="AA8" s="4">
        <v>2</v>
      </c>
      <c r="AB8" s="4">
        <v>1</v>
      </c>
      <c r="AE8" s="4" t="s">
        <v>446</v>
      </c>
      <c r="AF8" s="4">
        <v>43.478260869565219</v>
      </c>
      <c r="AG8" s="4">
        <v>29.032258064516132</v>
      </c>
      <c r="AJ8" s="4" t="s">
        <v>544</v>
      </c>
      <c r="AK8" s="4">
        <v>60</v>
      </c>
      <c r="AL8" s="4">
        <v>5</v>
      </c>
      <c r="AM8" s="4">
        <v>3</v>
      </c>
      <c r="AN8" s="4">
        <v>13</v>
      </c>
      <c r="AO8" s="4">
        <v>4</v>
      </c>
      <c r="AP8" s="4">
        <v>2</v>
      </c>
      <c r="AQ8" s="4">
        <v>24</v>
      </c>
      <c r="AR8" s="4">
        <v>5</v>
      </c>
      <c r="AS8" s="4">
        <v>1</v>
      </c>
      <c r="AT8" s="4">
        <v>6</v>
      </c>
      <c r="AU8" s="4">
        <v>2</v>
      </c>
      <c r="AW8" s="4" t="s">
        <v>544</v>
      </c>
      <c r="AX8" s="4">
        <v>57</v>
      </c>
      <c r="AY8" s="4">
        <v>5</v>
      </c>
      <c r="AZ8" s="4">
        <v>3</v>
      </c>
      <c r="BA8" s="4">
        <v>13</v>
      </c>
      <c r="BB8" s="4">
        <v>4</v>
      </c>
      <c r="BC8" s="4">
        <v>24</v>
      </c>
      <c r="BD8" s="4">
        <v>5</v>
      </c>
      <c r="BE8" s="4">
        <v>2</v>
      </c>
      <c r="BF8" s="4">
        <v>2</v>
      </c>
      <c r="BG8" s="4">
        <v>6</v>
      </c>
      <c r="BH8" s="4">
        <v>1</v>
      </c>
      <c r="BI8" s="4">
        <v>57</v>
      </c>
      <c r="BK8" s="4" t="s">
        <v>544</v>
      </c>
      <c r="BL8" s="4">
        <v>3</v>
      </c>
      <c r="BM8" s="4">
        <v>0</v>
      </c>
      <c r="BN8" s="4">
        <v>0</v>
      </c>
      <c r="BO8" s="4">
        <v>0</v>
      </c>
      <c r="BP8" s="4">
        <v>0</v>
      </c>
      <c r="BS8" s="4" t="s">
        <v>544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</row>
    <row r="9" spans="2:100" x14ac:dyDescent="0.2">
      <c r="C9" s="4" t="s">
        <v>318</v>
      </c>
      <c r="D9" s="4">
        <v>7</v>
      </c>
      <c r="E9" s="4">
        <v>69.64</v>
      </c>
      <c r="I9" s="4" t="s">
        <v>318</v>
      </c>
      <c r="J9" s="4">
        <v>6</v>
      </c>
      <c r="K9" s="4">
        <v>71.790000000000006</v>
      </c>
      <c r="N9" s="4" t="s">
        <v>446</v>
      </c>
      <c r="O9" s="4">
        <v>489</v>
      </c>
      <c r="P9" s="4">
        <v>56</v>
      </c>
      <c r="Q9" s="4">
        <v>28</v>
      </c>
      <c r="R9" s="4">
        <v>205</v>
      </c>
      <c r="S9" s="4">
        <v>139</v>
      </c>
      <c r="T9" s="4">
        <v>15</v>
      </c>
      <c r="U9" s="4">
        <v>17</v>
      </c>
      <c r="V9" s="4">
        <v>44</v>
      </c>
      <c r="W9" s="4">
        <v>67</v>
      </c>
      <c r="X9" s="4">
        <v>8</v>
      </c>
      <c r="Y9" s="4">
        <v>16</v>
      </c>
      <c r="Z9" s="4">
        <v>10</v>
      </c>
      <c r="AA9" s="4">
        <v>7</v>
      </c>
      <c r="AB9" s="4">
        <v>2</v>
      </c>
      <c r="AJ9" s="4" t="s">
        <v>446</v>
      </c>
      <c r="AK9" s="4">
        <v>172</v>
      </c>
      <c r="AL9" s="4">
        <v>32</v>
      </c>
      <c r="AM9" s="4">
        <v>3</v>
      </c>
      <c r="AN9" s="4">
        <v>25</v>
      </c>
      <c r="AO9" s="4">
        <v>2</v>
      </c>
      <c r="AP9" s="4">
        <v>4</v>
      </c>
      <c r="AQ9" s="4">
        <v>42</v>
      </c>
      <c r="AR9" s="4">
        <v>13</v>
      </c>
      <c r="AS9" s="4">
        <v>1</v>
      </c>
      <c r="AT9" s="4">
        <v>8</v>
      </c>
      <c r="AU9" s="4">
        <v>5</v>
      </c>
      <c r="AW9" s="4" t="s">
        <v>446</v>
      </c>
      <c r="AX9" s="4">
        <v>128</v>
      </c>
      <c r="AY9" s="4">
        <v>26</v>
      </c>
      <c r="AZ9" s="4">
        <v>2</v>
      </c>
      <c r="BA9" s="4">
        <v>23</v>
      </c>
      <c r="BB9" s="4">
        <v>2</v>
      </c>
      <c r="BC9" s="4">
        <v>40</v>
      </c>
      <c r="BD9" s="4">
        <v>9</v>
      </c>
      <c r="BE9" s="4">
        <v>2</v>
      </c>
      <c r="BF9" s="4">
        <v>5</v>
      </c>
      <c r="BG9" s="4">
        <v>8</v>
      </c>
      <c r="BH9" s="4">
        <v>1</v>
      </c>
      <c r="BI9" s="4">
        <v>90</v>
      </c>
      <c r="BK9" s="4" t="s">
        <v>446</v>
      </c>
      <c r="BL9" s="4">
        <v>43</v>
      </c>
      <c r="BM9" s="4">
        <v>3</v>
      </c>
      <c r="BN9" s="4">
        <v>0</v>
      </c>
      <c r="BO9" s="4">
        <v>3</v>
      </c>
      <c r="BP9" s="4">
        <v>1</v>
      </c>
      <c r="BS9" s="4" t="s">
        <v>446</v>
      </c>
      <c r="BT9" s="4">
        <v>1</v>
      </c>
      <c r="BU9" s="4">
        <v>3</v>
      </c>
      <c r="BV9" s="4">
        <v>1</v>
      </c>
      <c r="BW9" s="4">
        <v>1</v>
      </c>
      <c r="BX9" s="4">
        <v>0</v>
      </c>
      <c r="BY9" s="4">
        <v>0</v>
      </c>
      <c r="BZ9" s="4">
        <v>0</v>
      </c>
    </row>
    <row r="10" spans="2:100" x14ac:dyDescent="0.2">
      <c r="C10" s="4" t="s">
        <v>23</v>
      </c>
      <c r="D10" s="4">
        <v>2</v>
      </c>
      <c r="E10" s="4">
        <v>59.5</v>
      </c>
      <c r="I10" s="4" t="s">
        <v>23</v>
      </c>
      <c r="J10" s="4">
        <v>3</v>
      </c>
      <c r="K10" s="4">
        <v>63.35</v>
      </c>
      <c r="N10" s="4" t="s">
        <v>555</v>
      </c>
      <c r="O10" s="4">
        <v>2375</v>
      </c>
      <c r="P10" s="4">
        <v>110</v>
      </c>
      <c r="Q10" s="4">
        <v>75</v>
      </c>
      <c r="R10" s="4">
        <v>554</v>
      </c>
      <c r="S10" s="4">
        <v>517</v>
      </c>
      <c r="T10" s="4">
        <v>107</v>
      </c>
      <c r="U10" s="4">
        <v>74</v>
      </c>
      <c r="V10" s="4">
        <v>174</v>
      </c>
      <c r="W10" s="4">
        <v>245</v>
      </c>
      <c r="X10" s="4">
        <v>42</v>
      </c>
      <c r="Y10" s="4">
        <v>50</v>
      </c>
      <c r="Z10" s="4">
        <v>44</v>
      </c>
      <c r="AA10" s="4">
        <v>33</v>
      </c>
      <c r="AB10" s="4">
        <v>29</v>
      </c>
      <c r="AJ10" s="4" t="s">
        <v>555</v>
      </c>
      <c r="AK10" s="4">
        <v>915</v>
      </c>
      <c r="AL10" s="4">
        <v>59</v>
      </c>
      <c r="AM10" s="4">
        <v>11</v>
      </c>
      <c r="AN10" s="4">
        <v>68</v>
      </c>
      <c r="AO10" s="4">
        <v>10</v>
      </c>
      <c r="AP10" s="4">
        <v>12</v>
      </c>
      <c r="AQ10" s="4">
        <v>211</v>
      </c>
      <c r="AR10" s="4">
        <v>48</v>
      </c>
      <c r="AS10" s="4">
        <v>19</v>
      </c>
      <c r="AT10" s="4">
        <v>73</v>
      </c>
      <c r="AU10" s="4">
        <v>25</v>
      </c>
      <c r="AW10" s="4" t="s">
        <v>555</v>
      </c>
      <c r="AX10" s="4">
        <v>781</v>
      </c>
      <c r="AY10" s="4">
        <v>53</v>
      </c>
      <c r="AZ10" s="4">
        <v>10</v>
      </c>
      <c r="BA10" s="4">
        <v>65</v>
      </c>
      <c r="BB10" s="4">
        <v>10</v>
      </c>
      <c r="BC10" s="4">
        <v>192</v>
      </c>
      <c r="BD10" s="4">
        <v>40</v>
      </c>
      <c r="BE10" s="4">
        <v>10</v>
      </c>
      <c r="BF10" s="4">
        <v>24</v>
      </c>
      <c r="BG10" s="4">
        <v>68</v>
      </c>
      <c r="BH10" s="4">
        <v>16</v>
      </c>
      <c r="BI10" s="4">
        <v>425</v>
      </c>
      <c r="BK10" s="4" t="s">
        <v>555</v>
      </c>
      <c r="BL10" s="4">
        <v>122</v>
      </c>
      <c r="BM10" s="4">
        <v>3</v>
      </c>
      <c r="BN10" s="4">
        <v>4</v>
      </c>
      <c r="BO10" s="4">
        <v>7</v>
      </c>
      <c r="BP10" s="4">
        <v>14</v>
      </c>
      <c r="BS10" s="4" t="s">
        <v>555</v>
      </c>
      <c r="BT10" s="4">
        <v>12</v>
      </c>
      <c r="BU10" s="4">
        <v>3</v>
      </c>
      <c r="BV10" s="4">
        <v>1</v>
      </c>
      <c r="BW10" s="4">
        <v>5</v>
      </c>
      <c r="BX10" s="4">
        <v>1</v>
      </c>
      <c r="BY10" s="4">
        <v>1</v>
      </c>
      <c r="BZ10" s="4">
        <v>1</v>
      </c>
    </row>
    <row r="11" spans="2:100" x14ac:dyDescent="0.2">
      <c r="C11" s="4" t="s">
        <v>319</v>
      </c>
      <c r="D11" s="4">
        <v>2</v>
      </c>
      <c r="E11" s="4">
        <v>65.06</v>
      </c>
      <c r="I11" s="4" t="s">
        <v>319</v>
      </c>
      <c r="J11" s="4">
        <v>1</v>
      </c>
      <c r="K11" s="4">
        <v>64.36</v>
      </c>
    </row>
    <row r="12" spans="2:100" x14ac:dyDescent="0.2">
      <c r="C12" s="4" t="s">
        <v>25</v>
      </c>
      <c r="D12" s="4">
        <v>44</v>
      </c>
      <c r="E12" s="4">
        <v>87.4</v>
      </c>
      <c r="I12" s="4" t="s">
        <v>25</v>
      </c>
      <c r="J12" s="4">
        <v>39</v>
      </c>
      <c r="K12" s="4">
        <v>93.3</v>
      </c>
      <c r="N12" s="4" t="s">
        <v>545</v>
      </c>
      <c r="O12" s="4">
        <v>0.42315789473684212</v>
      </c>
      <c r="P12" s="4">
        <v>0.11818181818181818</v>
      </c>
      <c r="Q12" s="4">
        <v>0.17333333333333334</v>
      </c>
      <c r="R12" s="4">
        <v>0.22021660649819494</v>
      </c>
      <c r="S12" s="4">
        <v>0.28626692456479691</v>
      </c>
      <c r="T12" s="4">
        <v>0.31775700934579437</v>
      </c>
      <c r="U12" s="4">
        <v>0.33783783783783783</v>
      </c>
      <c r="V12" s="4">
        <v>0.33908045977011492</v>
      </c>
      <c r="W12" s="4">
        <v>0.34693877551020408</v>
      </c>
      <c r="X12" s="4">
        <v>0.35714285714285715</v>
      </c>
      <c r="Y12" s="4">
        <v>0.38</v>
      </c>
      <c r="Z12" s="4">
        <v>0.38636363636363635</v>
      </c>
      <c r="AA12" s="4">
        <v>0.39393939393939392</v>
      </c>
      <c r="AB12" s="4">
        <v>0.41379310344827586</v>
      </c>
      <c r="AJ12" s="4" t="s">
        <v>545</v>
      </c>
      <c r="AK12" s="4">
        <v>0.4</v>
      </c>
      <c r="AL12" s="4">
        <v>8.4745762711864403E-2</v>
      </c>
      <c r="AM12" s="4">
        <v>9.0909090909090912E-2</v>
      </c>
      <c r="AN12" s="4">
        <v>0.14705882352941177</v>
      </c>
      <c r="AO12" s="4">
        <v>0.2</v>
      </c>
      <c r="AP12" s="4">
        <v>0.25</v>
      </c>
      <c r="AQ12" s="4">
        <v>0.29383886255924169</v>
      </c>
      <c r="AR12" s="4">
        <v>0.3125</v>
      </c>
      <c r="AS12" s="4">
        <v>0.31578947368421051</v>
      </c>
      <c r="AT12" s="4">
        <v>0.34246575342465752</v>
      </c>
      <c r="AU12" s="4">
        <v>0.36</v>
      </c>
      <c r="AW12" s="4" t="s">
        <v>545</v>
      </c>
      <c r="AX12" s="4">
        <v>0.44814340588988477</v>
      </c>
      <c r="AY12" s="4">
        <v>9.4339622641509441E-2</v>
      </c>
      <c r="AZ12" s="4">
        <v>0.1</v>
      </c>
      <c r="BA12" s="4">
        <v>0.15384615384615385</v>
      </c>
      <c r="BB12" s="4">
        <v>0.2</v>
      </c>
      <c r="BC12" s="4">
        <v>0.30208333333333331</v>
      </c>
      <c r="BD12" s="4">
        <v>0.32500000000000001</v>
      </c>
      <c r="BE12" s="4">
        <v>0.3</v>
      </c>
      <c r="BF12" s="4">
        <v>0.33333333333333331</v>
      </c>
      <c r="BG12" s="4">
        <v>0.35294117647058826</v>
      </c>
      <c r="BH12" s="4">
        <v>0.375</v>
      </c>
      <c r="BI12" s="4">
        <v>0.29176470588235293</v>
      </c>
      <c r="BK12" s="4" t="s">
        <v>545</v>
      </c>
      <c r="BL12" s="4">
        <v>0.12295081967213115</v>
      </c>
      <c r="BM12" s="4">
        <v>0</v>
      </c>
      <c r="BN12" s="4">
        <v>0.25</v>
      </c>
      <c r="BO12" s="4">
        <v>0.2857142857142857</v>
      </c>
      <c r="BP12" s="4">
        <v>0.2857142857142857</v>
      </c>
      <c r="BS12" s="4" t="s">
        <v>545</v>
      </c>
      <c r="BT12" s="4">
        <v>8.3333333333333329E-2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</row>
    <row r="13" spans="2:100" x14ac:dyDescent="0.2">
      <c r="C13" s="4" t="s">
        <v>26</v>
      </c>
      <c r="D13" s="4">
        <v>18</v>
      </c>
      <c r="E13" s="4">
        <v>67.16</v>
      </c>
      <c r="I13" s="4" t="s">
        <v>320</v>
      </c>
      <c r="J13" s="4">
        <v>18</v>
      </c>
      <c r="K13" s="4">
        <v>76.319999999999993</v>
      </c>
      <c r="N13" s="4" t="s">
        <v>546</v>
      </c>
      <c r="O13" s="4">
        <v>0.25600000000000001</v>
      </c>
      <c r="P13" s="4">
        <v>0.20909090909090908</v>
      </c>
      <c r="Q13" s="4">
        <v>0.2</v>
      </c>
      <c r="R13" s="4">
        <v>0.22743682310469315</v>
      </c>
      <c r="S13" s="4">
        <v>0.25338491295938104</v>
      </c>
      <c r="T13" s="4">
        <v>0.3644859813084112</v>
      </c>
      <c r="U13" s="4">
        <v>0.20270270270270271</v>
      </c>
      <c r="V13" s="4">
        <v>0.22988505747126436</v>
      </c>
      <c r="W13" s="4">
        <v>0.11020408163265306</v>
      </c>
      <c r="X13" s="4">
        <v>0.35714285714285715</v>
      </c>
      <c r="Y13" s="4">
        <v>0.12</v>
      </c>
      <c r="Z13" s="4">
        <v>0.18181818181818182</v>
      </c>
      <c r="AA13" s="4">
        <v>0.30303030303030304</v>
      </c>
      <c r="AB13" s="4">
        <v>0.48275862068965519</v>
      </c>
      <c r="AJ13" s="4" t="s">
        <v>546</v>
      </c>
      <c r="AK13" s="4">
        <v>0.33333333333333331</v>
      </c>
      <c r="AL13" s="4">
        <v>0.2711864406779661</v>
      </c>
      <c r="AM13" s="4">
        <v>0.27272727272727271</v>
      </c>
      <c r="AN13" s="4">
        <v>0.27941176470588236</v>
      </c>
      <c r="AO13" s="4">
        <v>0.2</v>
      </c>
      <c r="AP13" s="4">
        <v>0.25</v>
      </c>
      <c r="AQ13" s="4">
        <v>0.37914691943127959</v>
      </c>
      <c r="AR13" s="4">
        <v>0.29166666666666669</v>
      </c>
      <c r="AS13" s="4">
        <v>0.57894736842105265</v>
      </c>
      <c r="AT13" s="4">
        <v>0.45205479452054792</v>
      </c>
      <c r="AU13" s="4">
        <v>0.36</v>
      </c>
      <c r="AW13" s="4" t="s">
        <v>546</v>
      </c>
      <c r="AX13" s="4">
        <v>0.29961587708066584</v>
      </c>
      <c r="AY13" s="4">
        <v>0.30188679245283018</v>
      </c>
      <c r="AZ13" s="4">
        <v>0.3</v>
      </c>
      <c r="BA13" s="4">
        <v>0.27692307692307694</v>
      </c>
      <c r="BB13" s="4">
        <v>0.2</v>
      </c>
      <c r="BC13" s="4">
        <v>0.34895833333333331</v>
      </c>
      <c r="BD13" s="4">
        <v>0.3</v>
      </c>
      <c r="BE13" s="4">
        <v>0.3</v>
      </c>
      <c r="BF13" s="4">
        <v>0.375</v>
      </c>
      <c r="BG13" s="4">
        <v>0.4264705882352941</v>
      </c>
      <c r="BH13" s="4">
        <v>0.5</v>
      </c>
      <c r="BI13" s="4">
        <v>0.34823529411764703</v>
      </c>
      <c r="BK13" s="4" t="s">
        <v>546</v>
      </c>
      <c r="BL13" s="4">
        <v>0.5</v>
      </c>
      <c r="BM13" s="4">
        <v>0</v>
      </c>
      <c r="BN13" s="4">
        <v>0.75</v>
      </c>
      <c r="BO13" s="4">
        <v>0.2857142857142857</v>
      </c>
      <c r="BP13" s="4">
        <v>0.6428571428571429</v>
      </c>
      <c r="BS13" s="4" t="s">
        <v>546</v>
      </c>
      <c r="BT13" s="4">
        <v>0.83333333333333337</v>
      </c>
      <c r="BU13" s="4">
        <v>0</v>
      </c>
      <c r="BV13" s="4">
        <v>0</v>
      </c>
      <c r="BW13" s="4">
        <v>0.8</v>
      </c>
      <c r="BX13" s="4">
        <v>1</v>
      </c>
      <c r="BY13" s="4">
        <v>1</v>
      </c>
      <c r="BZ13" s="4">
        <v>1</v>
      </c>
    </row>
    <row r="14" spans="2:100" x14ac:dyDescent="0.2">
      <c r="C14" s="4" t="s">
        <v>27</v>
      </c>
      <c r="D14" s="4">
        <v>5</v>
      </c>
      <c r="E14" s="4">
        <v>89.63</v>
      </c>
      <c r="I14" s="4" t="s">
        <v>321</v>
      </c>
      <c r="J14" s="4">
        <v>8</v>
      </c>
      <c r="K14" s="4">
        <v>69.97</v>
      </c>
      <c r="N14" s="4" t="s">
        <v>547</v>
      </c>
      <c r="O14" s="4">
        <v>2.6105263157894736E-2</v>
      </c>
      <c r="P14" s="4">
        <v>3.6363636363636362E-2</v>
      </c>
      <c r="Q14" s="4">
        <v>0.04</v>
      </c>
      <c r="R14" s="4">
        <v>1.8050541516245487E-2</v>
      </c>
      <c r="S14" s="4">
        <v>5.0290135396518373E-2</v>
      </c>
      <c r="T14" s="4">
        <v>1.8691588785046728E-2</v>
      </c>
      <c r="U14" s="4">
        <v>6.7567567567567571E-2</v>
      </c>
      <c r="V14" s="4">
        <v>4.5977011494252873E-2</v>
      </c>
      <c r="W14" s="4">
        <v>7.3469387755102047E-2</v>
      </c>
      <c r="X14" s="4">
        <v>0</v>
      </c>
      <c r="Y14" s="4">
        <v>0</v>
      </c>
      <c r="Z14" s="4">
        <v>2.2727272727272728E-2</v>
      </c>
      <c r="AA14" s="4">
        <v>3.0303030303030304E-2</v>
      </c>
      <c r="AB14" s="4">
        <v>0</v>
      </c>
      <c r="AJ14" s="4" t="s">
        <v>547</v>
      </c>
      <c r="AK14" s="4">
        <v>1.3114754098360656E-2</v>
      </c>
      <c r="AL14" s="4">
        <v>1.6949152542372881E-2</v>
      </c>
      <c r="AM14" s="4">
        <v>9.0909090909090912E-2</v>
      </c>
      <c r="AN14" s="4">
        <v>1.4705882352941176E-2</v>
      </c>
      <c r="AO14" s="4">
        <v>0</v>
      </c>
      <c r="AP14" s="4">
        <v>0</v>
      </c>
      <c r="AQ14" s="4">
        <v>1.4218009478672985E-2</v>
      </c>
      <c r="AR14" s="4">
        <v>2.0833333333333332E-2</v>
      </c>
      <c r="AS14" s="4">
        <v>0</v>
      </c>
      <c r="AT14" s="4">
        <v>1.3698630136986301E-2</v>
      </c>
      <c r="AU14" s="4">
        <v>0</v>
      </c>
      <c r="AW14" s="4" t="s">
        <v>547</v>
      </c>
      <c r="AX14" s="4">
        <v>1.5364916773367477E-2</v>
      </c>
      <c r="AY14" s="4">
        <v>1.8867924528301886E-2</v>
      </c>
      <c r="AZ14" s="4">
        <v>0.1</v>
      </c>
      <c r="BA14" s="4">
        <v>1.5384615384615385E-2</v>
      </c>
      <c r="BB14" s="4">
        <v>0</v>
      </c>
      <c r="BC14" s="4">
        <v>1.5625E-2</v>
      </c>
      <c r="BD14" s="4">
        <v>2.5000000000000001E-2</v>
      </c>
      <c r="BE14" s="4">
        <v>0</v>
      </c>
      <c r="BF14" s="4">
        <v>0</v>
      </c>
      <c r="BG14" s="4">
        <v>1.4705882352941176E-2</v>
      </c>
      <c r="BH14" s="4">
        <v>0</v>
      </c>
      <c r="BI14" s="4">
        <v>1.411764705882353E-2</v>
      </c>
      <c r="BK14" s="4" t="s">
        <v>547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S14" s="4" t="s">
        <v>547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</row>
    <row r="15" spans="2:100" x14ac:dyDescent="0.2">
      <c r="C15" s="4" t="s">
        <v>320</v>
      </c>
      <c r="D15" s="4">
        <v>18</v>
      </c>
      <c r="E15" s="4">
        <v>88.89</v>
      </c>
      <c r="I15" s="4" t="s">
        <v>322</v>
      </c>
      <c r="J15" s="4">
        <v>4</v>
      </c>
      <c r="K15" s="4">
        <v>34.409999999999997</v>
      </c>
      <c r="N15" s="4" t="s">
        <v>548</v>
      </c>
      <c r="O15" s="4">
        <v>8.8842105263157889E-2</v>
      </c>
      <c r="P15" s="4">
        <v>0.12727272727272726</v>
      </c>
      <c r="Q15" s="4">
        <v>0.21333333333333335</v>
      </c>
      <c r="R15" s="4">
        <v>0.16425992779783394</v>
      </c>
      <c r="S15" s="4">
        <v>0.14119922630560927</v>
      </c>
      <c r="T15" s="4">
        <v>0.15887850467289719</v>
      </c>
      <c r="U15" s="4">
        <v>0.16216216216216217</v>
      </c>
      <c r="V15" s="4">
        <v>0.13218390804597702</v>
      </c>
      <c r="W15" s="4">
        <v>0.19591836734693877</v>
      </c>
      <c r="X15" s="4">
        <v>9.5238095238095233E-2</v>
      </c>
      <c r="Y15" s="4">
        <v>0.18</v>
      </c>
      <c r="Z15" s="4">
        <v>0.18181818181818182</v>
      </c>
      <c r="AA15" s="4">
        <v>6.0606060606060608E-2</v>
      </c>
      <c r="AB15" s="4">
        <v>3.4482758620689655E-2</v>
      </c>
      <c r="AJ15" s="4" t="s">
        <v>548</v>
      </c>
      <c r="AK15" s="4">
        <v>6.5573770491803282E-2</v>
      </c>
      <c r="AL15" s="4">
        <v>8.4745762711864403E-2</v>
      </c>
      <c r="AM15" s="4">
        <v>0.27272727272727271</v>
      </c>
      <c r="AN15" s="4">
        <v>0.19117647058823528</v>
      </c>
      <c r="AO15" s="4">
        <v>0.4</v>
      </c>
      <c r="AP15" s="4">
        <v>0.16666666666666666</v>
      </c>
      <c r="AQ15" s="4">
        <v>0.11374407582938388</v>
      </c>
      <c r="AR15" s="4">
        <v>0.10416666666666667</v>
      </c>
      <c r="AS15" s="4">
        <v>5.2631578947368418E-2</v>
      </c>
      <c r="AT15" s="4">
        <v>8.2191780821917804E-2</v>
      </c>
      <c r="AU15" s="4">
        <v>0.08</v>
      </c>
      <c r="AW15" s="4" t="s">
        <v>548</v>
      </c>
      <c r="AX15" s="4">
        <v>7.2983354673495524E-2</v>
      </c>
      <c r="AY15" s="4">
        <v>9.4339622641509441E-2</v>
      </c>
      <c r="AZ15" s="4">
        <v>0.3</v>
      </c>
      <c r="BA15" s="4">
        <v>0.2</v>
      </c>
      <c r="BB15" s="4">
        <v>0.4</v>
      </c>
      <c r="BC15" s="4">
        <v>0.125</v>
      </c>
      <c r="BD15" s="4">
        <v>0.125</v>
      </c>
      <c r="BE15" s="4">
        <v>0.2</v>
      </c>
      <c r="BF15" s="4">
        <v>8.3333333333333329E-2</v>
      </c>
      <c r="BG15" s="4">
        <v>8.8235294117647065E-2</v>
      </c>
      <c r="BH15" s="4">
        <v>6.25E-2</v>
      </c>
      <c r="BI15" s="4">
        <v>0.13411764705882354</v>
      </c>
      <c r="BK15" s="4" t="s">
        <v>548</v>
      </c>
      <c r="BL15" s="4">
        <v>2.4590163934426229E-2</v>
      </c>
      <c r="BM15" s="4">
        <v>0</v>
      </c>
      <c r="BN15" s="4">
        <v>0</v>
      </c>
      <c r="BO15" s="4">
        <v>0</v>
      </c>
      <c r="BP15" s="4">
        <v>0</v>
      </c>
      <c r="BS15" s="4" t="s">
        <v>548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</row>
    <row r="16" spans="2:100" x14ac:dyDescent="0.2">
      <c r="C16" s="4" t="s">
        <v>321</v>
      </c>
      <c r="D16" s="4">
        <v>6</v>
      </c>
      <c r="E16" s="4">
        <v>73.150000000000006</v>
      </c>
      <c r="N16" s="4" t="s">
        <v>549</v>
      </c>
      <c r="O16" s="4">
        <v>0.20589473684210527</v>
      </c>
      <c r="P16" s="4">
        <v>0.50909090909090904</v>
      </c>
      <c r="Q16" s="4">
        <v>0.37333333333333335</v>
      </c>
      <c r="R16" s="4">
        <v>0.37003610108303248</v>
      </c>
      <c r="S16" s="4">
        <v>0.2688588007736944</v>
      </c>
      <c r="T16" s="4">
        <v>0.14018691588785046</v>
      </c>
      <c r="U16" s="4">
        <v>0.22972972972972974</v>
      </c>
      <c r="V16" s="4">
        <v>0.25287356321839083</v>
      </c>
      <c r="W16" s="4">
        <v>0.27346938775510204</v>
      </c>
      <c r="X16" s="4">
        <v>0.19047619047619047</v>
      </c>
      <c r="Y16" s="4">
        <v>0.32</v>
      </c>
      <c r="Z16" s="4">
        <v>0.22727272727272727</v>
      </c>
      <c r="AA16" s="4">
        <v>0.21212121212121213</v>
      </c>
      <c r="AB16" s="4">
        <v>6.8965517241379309E-2</v>
      </c>
      <c r="AJ16" s="4" t="s">
        <v>549</v>
      </c>
      <c r="AK16" s="4">
        <v>0.18797814207650274</v>
      </c>
      <c r="AL16" s="4">
        <v>0.5423728813559322</v>
      </c>
      <c r="AM16" s="4">
        <v>0.27272727272727271</v>
      </c>
      <c r="AN16" s="4">
        <v>0.36764705882352944</v>
      </c>
      <c r="AO16" s="4">
        <v>0.2</v>
      </c>
      <c r="AP16" s="4">
        <v>0.33333333333333331</v>
      </c>
      <c r="AQ16" s="4">
        <v>0.1990521327014218</v>
      </c>
      <c r="AR16" s="4">
        <v>0.27083333333333331</v>
      </c>
      <c r="AS16" s="4">
        <v>5.2631578947368418E-2</v>
      </c>
      <c r="AT16" s="4">
        <v>0.1095890410958904</v>
      </c>
      <c r="AU16" s="4">
        <v>0.2</v>
      </c>
      <c r="AW16" s="4" t="s">
        <v>549</v>
      </c>
      <c r="AX16" s="4">
        <v>0.16389244558258642</v>
      </c>
      <c r="AY16" s="4">
        <v>0.49056603773584906</v>
      </c>
      <c r="AZ16" s="4">
        <v>0.2</v>
      </c>
      <c r="BA16" s="4">
        <v>0.35384615384615387</v>
      </c>
      <c r="BB16" s="4">
        <v>0.2</v>
      </c>
      <c r="BC16" s="4">
        <v>0.20833333333333334</v>
      </c>
      <c r="BD16" s="4">
        <v>0.22500000000000001</v>
      </c>
      <c r="BE16" s="4">
        <v>0.2</v>
      </c>
      <c r="BF16" s="4">
        <v>0.20833333333333334</v>
      </c>
      <c r="BG16" s="4">
        <v>0.11764705882352941</v>
      </c>
      <c r="BH16" s="4">
        <v>6.25E-2</v>
      </c>
      <c r="BI16" s="4">
        <v>0.21176470588235294</v>
      </c>
      <c r="BK16" s="4" t="s">
        <v>549</v>
      </c>
      <c r="BL16" s="4">
        <v>0.35245901639344263</v>
      </c>
      <c r="BM16" s="4">
        <v>1</v>
      </c>
      <c r="BN16" s="4">
        <v>0</v>
      </c>
      <c r="BO16" s="4">
        <v>0.42857142857142855</v>
      </c>
      <c r="BP16" s="4">
        <v>7.1428571428571425E-2</v>
      </c>
      <c r="BS16" s="4" t="s">
        <v>549</v>
      </c>
      <c r="BT16" s="4">
        <v>8.3333333333333329E-2</v>
      </c>
      <c r="BU16" s="4">
        <v>1</v>
      </c>
      <c r="BV16" s="4">
        <v>1</v>
      </c>
      <c r="BW16" s="4">
        <v>0.2</v>
      </c>
      <c r="BX16" s="4">
        <v>0</v>
      </c>
      <c r="BY16" s="4">
        <v>0</v>
      </c>
      <c r="BZ16" s="4">
        <v>0</v>
      </c>
    </row>
    <row r="17" spans="14:78" x14ac:dyDescent="0.2">
      <c r="N17" s="4" t="s">
        <v>550</v>
      </c>
      <c r="O17" s="4">
        <f>SUM(O13:O15)</f>
        <v>0.37094736842105264</v>
      </c>
      <c r="P17" s="4">
        <f t="shared" ref="P17:AB17" si="0">SUM(P13:P15)</f>
        <v>0.37272727272727268</v>
      </c>
      <c r="Q17" s="4">
        <f t="shared" si="0"/>
        <v>0.45333333333333337</v>
      </c>
      <c r="R17" s="4">
        <f t="shared" si="0"/>
        <v>0.40974729241877261</v>
      </c>
      <c r="S17" s="4">
        <f t="shared" si="0"/>
        <v>0.4448742746615087</v>
      </c>
      <c r="T17" s="4">
        <f t="shared" si="0"/>
        <v>0.54205607476635509</v>
      </c>
      <c r="U17" s="4">
        <f t="shared" si="0"/>
        <v>0.43243243243243246</v>
      </c>
      <c r="V17" s="4">
        <f t="shared" si="0"/>
        <v>0.40804597701149425</v>
      </c>
      <c r="W17" s="4">
        <f t="shared" si="0"/>
        <v>0.37959183673469388</v>
      </c>
      <c r="X17" s="4">
        <f t="shared" si="0"/>
        <v>0.45238095238095238</v>
      </c>
      <c r="Y17" s="4">
        <f t="shared" si="0"/>
        <v>0.3</v>
      </c>
      <c r="Z17" s="4">
        <f t="shared" si="0"/>
        <v>0.38636363636363635</v>
      </c>
      <c r="AA17" s="4">
        <f t="shared" si="0"/>
        <v>0.39393939393939398</v>
      </c>
      <c r="AB17" s="4">
        <f t="shared" si="0"/>
        <v>0.51724137931034486</v>
      </c>
      <c r="AJ17" s="4" t="s">
        <v>550</v>
      </c>
      <c r="AK17" s="4">
        <f>SUM(AK13:AK15)</f>
        <v>0.41202185792349727</v>
      </c>
      <c r="AL17" s="4">
        <f t="shared" ref="AL17:AU17" si="1">SUM(AL13:AL15)</f>
        <v>0.3728813559322034</v>
      </c>
      <c r="AM17" s="4">
        <f t="shared" si="1"/>
        <v>0.63636363636363635</v>
      </c>
      <c r="AN17" s="4">
        <f t="shared" si="1"/>
        <v>0.48529411764705882</v>
      </c>
      <c r="AO17" s="4">
        <f t="shared" si="1"/>
        <v>0.60000000000000009</v>
      </c>
      <c r="AP17" s="4">
        <f t="shared" si="1"/>
        <v>0.41666666666666663</v>
      </c>
      <c r="AQ17" s="4">
        <f t="shared" si="1"/>
        <v>0.5071090047393364</v>
      </c>
      <c r="AR17" s="4">
        <f t="shared" si="1"/>
        <v>0.41666666666666669</v>
      </c>
      <c r="AS17" s="4">
        <f t="shared" si="1"/>
        <v>0.63157894736842102</v>
      </c>
      <c r="AT17" s="4">
        <f t="shared" si="1"/>
        <v>0.54794520547945202</v>
      </c>
      <c r="AU17" s="4">
        <f t="shared" si="1"/>
        <v>0.44</v>
      </c>
      <c r="AW17" s="4" t="s">
        <v>550</v>
      </c>
      <c r="AX17" s="4">
        <f>SUM(AX13:AX15)</f>
        <v>0.38796414852752886</v>
      </c>
      <c r="AY17" s="4">
        <f t="shared" ref="AY17:BI17" si="2">SUM(AY13:AY15)</f>
        <v>0.41509433962264153</v>
      </c>
      <c r="AZ17" s="4">
        <f t="shared" si="2"/>
        <v>0.7</v>
      </c>
      <c r="BA17" s="4">
        <f t="shared" si="2"/>
        <v>0.49230769230769234</v>
      </c>
      <c r="BB17" s="4">
        <f t="shared" si="2"/>
        <v>0.60000000000000009</v>
      </c>
      <c r="BC17" s="4">
        <f t="shared" si="2"/>
        <v>0.48958333333333331</v>
      </c>
      <c r="BD17" s="4">
        <f t="shared" si="2"/>
        <v>0.45</v>
      </c>
      <c r="BE17" s="4">
        <f t="shared" si="2"/>
        <v>0.5</v>
      </c>
      <c r="BF17" s="4">
        <f t="shared" si="2"/>
        <v>0.45833333333333331</v>
      </c>
      <c r="BG17" s="4">
        <f t="shared" si="2"/>
        <v>0.52941176470588236</v>
      </c>
      <c r="BH17" s="4">
        <f t="shared" si="2"/>
        <v>0.5625</v>
      </c>
      <c r="BI17" s="4">
        <f t="shared" si="2"/>
        <v>0.49647058823529411</v>
      </c>
      <c r="BK17" s="4" t="s">
        <v>550</v>
      </c>
      <c r="BL17" s="4">
        <f>SUM(BL13:BL15)</f>
        <v>0.52459016393442626</v>
      </c>
      <c r="BM17" s="4">
        <f t="shared" ref="BM17:BP17" si="3">SUM(BM13:BM15)</f>
        <v>0</v>
      </c>
      <c r="BN17" s="4">
        <f t="shared" si="3"/>
        <v>0.75</v>
      </c>
      <c r="BO17" s="4">
        <f t="shared" si="3"/>
        <v>0.2857142857142857</v>
      </c>
      <c r="BP17" s="4">
        <f t="shared" si="3"/>
        <v>0.6428571428571429</v>
      </c>
      <c r="BS17" s="4" t="s">
        <v>550</v>
      </c>
      <c r="BT17" s="4">
        <f>SUM(BT13:BT15)</f>
        <v>0.83333333333333337</v>
      </c>
      <c r="BU17" s="4">
        <f t="shared" ref="BU17:BZ17" si="4">SUM(BU13:BU15)</f>
        <v>0</v>
      </c>
      <c r="BV17" s="4">
        <f t="shared" si="4"/>
        <v>0</v>
      </c>
      <c r="BW17" s="4">
        <f t="shared" si="4"/>
        <v>0.8</v>
      </c>
      <c r="BX17" s="4">
        <f t="shared" si="4"/>
        <v>1</v>
      </c>
      <c r="BY17" s="4">
        <f t="shared" si="4"/>
        <v>1</v>
      </c>
      <c r="BZ17" s="4">
        <f t="shared" si="4"/>
        <v>1</v>
      </c>
    </row>
    <row r="19" spans="14:78" x14ac:dyDescent="0.2">
      <c r="O19" s="4" t="s">
        <v>34</v>
      </c>
      <c r="P19" s="4" t="s">
        <v>21</v>
      </c>
      <c r="Q19" s="4" t="s">
        <v>325</v>
      </c>
      <c r="R19" s="4" t="s">
        <v>23</v>
      </c>
      <c r="S19" s="4" t="s">
        <v>326</v>
      </c>
      <c r="T19" s="4" t="s">
        <v>30</v>
      </c>
      <c r="U19" s="4" t="s">
        <v>327</v>
      </c>
      <c r="V19" s="4" t="s">
        <v>25</v>
      </c>
      <c r="W19" s="4" t="s">
        <v>28</v>
      </c>
      <c r="X19" s="4" t="s">
        <v>24</v>
      </c>
      <c r="Y19" s="4" t="s">
        <v>27</v>
      </c>
      <c r="Z19" s="4" t="s">
        <v>29</v>
      </c>
      <c r="AA19" s="4" t="s">
        <v>328</v>
      </c>
      <c r="AB19" s="4" t="s">
        <v>329</v>
      </c>
    </row>
    <row r="20" spans="14:78" x14ac:dyDescent="0.2">
      <c r="N20" s="4" t="s">
        <v>545</v>
      </c>
      <c r="O20" s="4">
        <v>0.42315789473684212</v>
      </c>
      <c r="P20" s="4">
        <v>0.11818181818181818</v>
      </c>
      <c r="Q20" s="4">
        <v>0.17333333333333334</v>
      </c>
      <c r="R20" s="4">
        <v>0.22021660649819494</v>
      </c>
      <c r="S20" s="4">
        <v>0.28626692456479691</v>
      </c>
      <c r="T20" s="4">
        <v>0.31775700934579437</v>
      </c>
      <c r="U20" s="4">
        <v>0.33783783783783783</v>
      </c>
      <c r="V20" s="4">
        <v>0.33908045977011492</v>
      </c>
      <c r="W20" s="4">
        <v>0.34693877551020408</v>
      </c>
      <c r="X20" s="4">
        <v>0.35714285714285715</v>
      </c>
      <c r="Y20" s="4">
        <v>0.38</v>
      </c>
      <c r="Z20" s="4">
        <v>0.38636363636363635</v>
      </c>
      <c r="AA20" s="4">
        <v>0.39393939393939392</v>
      </c>
      <c r="AB20" s="4">
        <v>0.41379310344827586</v>
      </c>
      <c r="AJ20" s="4" t="s">
        <v>545</v>
      </c>
      <c r="AK20" s="4">
        <v>0.4</v>
      </c>
      <c r="AL20" s="4">
        <v>8.4745762711864403E-2</v>
      </c>
      <c r="AM20" s="4">
        <v>9.0909090909090912E-2</v>
      </c>
      <c r="AN20" s="4">
        <v>0.14705882352941177</v>
      </c>
      <c r="AO20" s="4">
        <v>0.2</v>
      </c>
      <c r="AP20" s="4">
        <v>0.25</v>
      </c>
      <c r="AQ20" s="4">
        <v>0.29383886255924169</v>
      </c>
      <c r="AR20" s="4">
        <v>0.3125</v>
      </c>
      <c r="AS20" s="4">
        <v>0.31578947368421051</v>
      </c>
      <c r="AT20" s="4">
        <v>0.34246575342465752</v>
      </c>
      <c r="AU20" s="4">
        <v>0.36</v>
      </c>
      <c r="AW20" s="4" t="s">
        <v>545</v>
      </c>
      <c r="AX20" s="4">
        <v>0.44814340588988477</v>
      </c>
      <c r="AY20" s="4">
        <v>9.4339622641509441E-2</v>
      </c>
      <c r="AZ20" s="4">
        <v>0.1</v>
      </c>
      <c r="BA20" s="4">
        <v>0.15384615384615385</v>
      </c>
      <c r="BB20" s="4">
        <v>0.2</v>
      </c>
      <c r="BC20" s="4">
        <v>0.30208333333333331</v>
      </c>
      <c r="BD20" s="4">
        <v>0.32500000000000001</v>
      </c>
      <c r="BE20" s="4">
        <v>0.3</v>
      </c>
      <c r="BF20" s="4">
        <v>0.33333333333333331</v>
      </c>
      <c r="BG20" s="4">
        <v>0.35294117647058826</v>
      </c>
      <c r="BH20" s="4">
        <v>0.375</v>
      </c>
      <c r="BI20" s="4">
        <v>0.29176470588235293</v>
      </c>
      <c r="BK20" s="4" t="s">
        <v>545</v>
      </c>
      <c r="BL20" s="4">
        <v>0.12295081967213115</v>
      </c>
      <c r="BM20" s="4">
        <v>0</v>
      </c>
      <c r="BN20" s="4">
        <v>0.25</v>
      </c>
      <c r="BO20" s="4">
        <v>0.2857142857142857</v>
      </c>
      <c r="BP20" s="4">
        <v>0.2857142857142857</v>
      </c>
      <c r="BS20" s="4" t="s">
        <v>545</v>
      </c>
      <c r="BT20" s="4">
        <v>8.3333333333333329E-2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</row>
    <row r="21" spans="14:78" x14ac:dyDescent="0.2">
      <c r="N21" s="4" t="s">
        <v>550</v>
      </c>
      <c r="O21" s="4">
        <v>0.37094736842105264</v>
      </c>
      <c r="P21" s="4">
        <v>0.37272727272727268</v>
      </c>
      <c r="Q21" s="4">
        <v>0.45333333333333337</v>
      </c>
      <c r="R21" s="4">
        <v>0.40974729241877261</v>
      </c>
      <c r="S21" s="4">
        <v>0.4448742746615087</v>
      </c>
      <c r="T21" s="4">
        <v>0.54205607476635509</v>
      </c>
      <c r="U21" s="4">
        <v>0.43243243243243246</v>
      </c>
      <c r="V21" s="4">
        <v>0.40804597701149425</v>
      </c>
      <c r="W21" s="4">
        <v>0.37959183673469388</v>
      </c>
      <c r="X21" s="4">
        <v>0.45238095238095238</v>
      </c>
      <c r="Y21" s="4">
        <v>0.3</v>
      </c>
      <c r="Z21" s="4">
        <v>0.38636363636363635</v>
      </c>
      <c r="AA21" s="4">
        <v>0.39393939393939398</v>
      </c>
      <c r="AB21" s="4">
        <v>0.51724137931034486</v>
      </c>
      <c r="AJ21" s="4" t="s">
        <v>550</v>
      </c>
      <c r="AK21" s="4">
        <v>0.41202185792349727</v>
      </c>
      <c r="AL21" s="4">
        <v>0.3728813559322034</v>
      </c>
      <c r="AM21" s="4">
        <v>0.63636363636363635</v>
      </c>
      <c r="AN21" s="4">
        <v>0.48529411764705882</v>
      </c>
      <c r="AO21" s="4">
        <v>0.60000000000000009</v>
      </c>
      <c r="AP21" s="4">
        <v>0.41666666666666663</v>
      </c>
      <c r="AQ21" s="4">
        <v>0.5071090047393364</v>
      </c>
      <c r="AR21" s="4">
        <v>0.41666666666666669</v>
      </c>
      <c r="AS21" s="4">
        <v>0.63157894736842102</v>
      </c>
      <c r="AT21" s="4">
        <v>0.54794520547945202</v>
      </c>
      <c r="AU21" s="4">
        <v>0.44</v>
      </c>
      <c r="AW21" s="4" t="s">
        <v>550</v>
      </c>
      <c r="AX21" s="4">
        <f>SUM(AX17:AX19)</f>
        <v>0.38796414852752886</v>
      </c>
      <c r="AY21" s="4">
        <f t="shared" ref="AY21:BI21" si="5">SUM(AY17:AY19)</f>
        <v>0.41509433962264153</v>
      </c>
      <c r="AZ21" s="4">
        <f t="shared" si="5"/>
        <v>0.7</v>
      </c>
      <c r="BA21" s="4">
        <f t="shared" si="5"/>
        <v>0.49230769230769234</v>
      </c>
      <c r="BB21" s="4">
        <f t="shared" si="5"/>
        <v>0.60000000000000009</v>
      </c>
      <c r="BC21" s="4">
        <f t="shared" si="5"/>
        <v>0.48958333333333331</v>
      </c>
      <c r="BD21" s="4">
        <f t="shared" si="5"/>
        <v>0.45</v>
      </c>
      <c r="BE21" s="4">
        <f t="shared" si="5"/>
        <v>0.5</v>
      </c>
      <c r="BF21" s="4">
        <f t="shared" si="5"/>
        <v>0.45833333333333331</v>
      </c>
      <c r="BG21" s="4">
        <f t="shared" si="5"/>
        <v>0.52941176470588236</v>
      </c>
      <c r="BH21" s="4">
        <f t="shared" si="5"/>
        <v>0.5625</v>
      </c>
      <c r="BI21" s="4">
        <f t="shared" si="5"/>
        <v>0.49647058823529411</v>
      </c>
      <c r="BK21" s="4" t="s">
        <v>554</v>
      </c>
      <c r="BL21" s="4">
        <f>SUM(BL13:BL15)</f>
        <v>0.52459016393442626</v>
      </c>
      <c r="BM21" s="4">
        <f t="shared" ref="BM21:BP21" si="6">SUM(BM13:BM15)</f>
        <v>0</v>
      </c>
      <c r="BN21" s="4">
        <f t="shared" si="6"/>
        <v>0.75</v>
      </c>
      <c r="BO21" s="4">
        <f t="shared" si="6"/>
        <v>0.2857142857142857</v>
      </c>
      <c r="BP21" s="4">
        <f t="shared" si="6"/>
        <v>0.6428571428571429</v>
      </c>
      <c r="BS21" s="4" t="s">
        <v>550</v>
      </c>
      <c r="BT21" s="4">
        <f>SUM(BT17:BT19)</f>
        <v>0.83333333333333337</v>
      </c>
      <c r="BU21" s="4">
        <f t="shared" ref="BU21:BZ21" si="7">SUM(BU17:BU19)</f>
        <v>0</v>
      </c>
      <c r="BV21" s="4">
        <f t="shared" si="7"/>
        <v>0</v>
      </c>
      <c r="BW21" s="4">
        <f t="shared" si="7"/>
        <v>0.8</v>
      </c>
      <c r="BX21" s="4">
        <f t="shared" si="7"/>
        <v>1</v>
      </c>
      <c r="BY21" s="4">
        <f t="shared" si="7"/>
        <v>1</v>
      </c>
      <c r="BZ21" s="4">
        <f t="shared" si="7"/>
        <v>1</v>
      </c>
    </row>
    <row r="22" spans="14:78" x14ac:dyDescent="0.2">
      <c r="N22" s="4" t="s">
        <v>551</v>
      </c>
      <c r="O22" s="4">
        <v>0.20589473684210527</v>
      </c>
      <c r="P22" s="4">
        <v>0.50909090909090904</v>
      </c>
      <c r="Q22" s="4">
        <v>0.37333333333333335</v>
      </c>
      <c r="R22" s="4">
        <v>0.37003610108303248</v>
      </c>
      <c r="S22" s="4">
        <v>0.2688588007736944</v>
      </c>
      <c r="T22" s="4">
        <v>0.14018691588785046</v>
      </c>
      <c r="U22" s="4">
        <v>0.22972972972972974</v>
      </c>
      <c r="V22" s="4">
        <v>0.25287356321839083</v>
      </c>
      <c r="W22" s="4">
        <v>0.27346938775510204</v>
      </c>
      <c r="X22" s="4">
        <v>0.19047619047619047</v>
      </c>
      <c r="Y22" s="4">
        <v>0.32</v>
      </c>
      <c r="Z22" s="4">
        <v>0.22727272727272727</v>
      </c>
      <c r="AA22" s="4">
        <v>0.21212121212121213</v>
      </c>
      <c r="AB22" s="4">
        <v>6.8965517241379309E-2</v>
      </c>
      <c r="AJ22" s="4" t="s">
        <v>551</v>
      </c>
      <c r="AK22" s="4">
        <v>0.18797814207650274</v>
      </c>
      <c r="AL22" s="4">
        <v>0.5423728813559322</v>
      </c>
      <c r="AM22" s="4">
        <v>0.27272727272727271</v>
      </c>
      <c r="AN22" s="4">
        <v>0.36764705882352944</v>
      </c>
      <c r="AO22" s="4">
        <v>0.2</v>
      </c>
      <c r="AP22" s="4">
        <v>0.33333333333333331</v>
      </c>
      <c r="AQ22" s="4">
        <v>0.1990521327014218</v>
      </c>
      <c r="AR22" s="4">
        <v>0.27083333333333331</v>
      </c>
      <c r="AS22" s="4">
        <v>5.2631578947368418E-2</v>
      </c>
      <c r="AT22" s="4">
        <v>0.1095890410958904</v>
      </c>
      <c r="AU22" s="4">
        <v>0.2</v>
      </c>
      <c r="AW22" s="4" t="s">
        <v>551</v>
      </c>
      <c r="AX22" s="4">
        <v>0.16389244558258642</v>
      </c>
      <c r="AY22" s="4">
        <v>0.49056603773584906</v>
      </c>
      <c r="AZ22" s="4">
        <v>0.2</v>
      </c>
      <c r="BA22" s="4">
        <v>0.35384615384615387</v>
      </c>
      <c r="BB22" s="4">
        <v>0.2</v>
      </c>
      <c r="BC22" s="4">
        <v>0.20833333333333334</v>
      </c>
      <c r="BD22" s="4">
        <v>0.22500000000000001</v>
      </c>
      <c r="BE22" s="4">
        <v>0.2</v>
      </c>
      <c r="BF22" s="4">
        <v>0.20833333333333334</v>
      </c>
      <c r="BG22" s="4">
        <v>0.11764705882352941</v>
      </c>
      <c r="BH22" s="4">
        <v>6.25E-2</v>
      </c>
      <c r="BI22" s="4">
        <v>0.21176470588235294</v>
      </c>
      <c r="BK22" s="4" t="s">
        <v>551</v>
      </c>
      <c r="BL22" s="4">
        <v>0.35245901639344263</v>
      </c>
      <c r="BM22" s="4">
        <v>1</v>
      </c>
      <c r="BN22" s="4">
        <v>0</v>
      </c>
      <c r="BO22" s="4">
        <v>0.42857142857142855</v>
      </c>
      <c r="BP22" s="4">
        <v>7.1428571428571425E-2</v>
      </c>
      <c r="BS22" s="4" t="s">
        <v>551</v>
      </c>
      <c r="BT22" s="4">
        <v>8.3333333333333329E-2</v>
      </c>
      <c r="BU22" s="4">
        <v>1</v>
      </c>
      <c r="BV22" s="4">
        <v>1</v>
      </c>
      <c r="BW22" s="4">
        <v>0.2</v>
      </c>
      <c r="BX22" s="4">
        <v>0</v>
      </c>
      <c r="BY22" s="4">
        <v>0</v>
      </c>
      <c r="BZ22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15F5-192E-4B40-AC2B-57912BAB2A17}">
  <sheetPr>
    <tabColor theme="3" tint="0.89999084444715716"/>
  </sheetPr>
  <dimension ref="B2:AM18"/>
  <sheetViews>
    <sheetView topLeftCell="AC1" zoomScale="92" zoomScaleNormal="160" workbookViewId="0">
      <selection activeCell="AA15" sqref="AA15"/>
    </sheetView>
  </sheetViews>
  <sheetFormatPr baseColWidth="10" defaultRowHeight="16" x14ac:dyDescent="0.2"/>
  <cols>
    <col min="1" max="4" width="10.83203125" style="4"/>
    <col min="5" max="6" width="11" style="4" bestFit="1" customWidth="1"/>
    <col min="7" max="10" width="10.83203125" style="4"/>
    <col min="11" max="11" width="11" style="4" bestFit="1" customWidth="1"/>
    <col min="12" max="14" width="11.6640625" style="4" bestFit="1" customWidth="1"/>
    <col min="15" max="18" width="10.83203125" style="4"/>
    <col min="19" max="23" width="11" style="4" bestFit="1" customWidth="1"/>
    <col min="24" max="24" width="10.83203125" style="4"/>
    <col min="25" max="26" width="11" style="4" bestFit="1" customWidth="1"/>
    <col min="27" max="28" width="10.83203125" style="4"/>
    <col min="29" max="30" width="11" style="4" bestFit="1" customWidth="1"/>
    <col min="31" max="32" width="10.83203125" style="4"/>
    <col min="33" max="33" width="30.33203125" style="4" customWidth="1"/>
    <col min="34" max="38" width="11" style="4" bestFit="1" customWidth="1"/>
    <col min="39" max="16384" width="10.83203125" style="4"/>
  </cols>
  <sheetData>
    <row r="2" spans="2:39" x14ac:dyDescent="0.2">
      <c r="B2" s="11" t="s">
        <v>374</v>
      </c>
      <c r="C2" s="12"/>
      <c r="D2" s="12"/>
      <c r="E2" s="12"/>
      <c r="F2" s="12"/>
      <c r="G2" s="12"/>
      <c r="I2" s="11" t="s">
        <v>151</v>
      </c>
      <c r="J2" s="12"/>
      <c r="K2" s="12"/>
      <c r="L2" s="12"/>
      <c r="M2" s="12"/>
      <c r="N2" s="12"/>
      <c r="O2" s="12"/>
      <c r="Q2" s="11" t="s">
        <v>375</v>
      </c>
      <c r="R2" s="11"/>
      <c r="S2" s="11"/>
      <c r="T2" s="11"/>
      <c r="U2" s="12"/>
      <c r="V2" s="12"/>
      <c r="W2" s="12"/>
      <c r="Y2" s="11" t="s">
        <v>152</v>
      </c>
      <c r="Z2" s="12"/>
      <c r="AA2" s="12"/>
      <c r="AC2" s="11" t="s">
        <v>153</v>
      </c>
      <c r="AD2" s="12"/>
      <c r="AE2" s="12"/>
      <c r="AG2" s="11" t="s">
        <v>376</v>
      </c>
      <c r="AH2" s="12"/>
      <c r="AI2" s="12"/>
      <c r="AJ2" s="12"/>
      <c r="AK2" s="12"/>
      <c r="AL2" s="12"/>
      <c r="AM2" s="12"/>
    </row>
    <row r="4" spans="2:39" ht="17" thickBot="1" x14ac:dyDescent="0.25">
      <c r="E4" s="4" t="s">
        <v>337</v>
      </c>
      <c r="F4" s="4" t="s">
        <v>556</v>
      </c>
      <c r="Y4" s="21" t="s">
        <v>490</v>
      </c>
      <c r="Z4" s="21" t="s">
        <v>491</v>
      </c>
      <c r="AC4" s="21" t="s">
        <v>490</v>
      </c>
      <c r="AD4" s="21" t="s">
        <v>491</v>
      </c>
      <c r="AG4" s="17" t="s">
        <v>558</v>
      </c>
      <c r="AH4" s="17">
        <v>1</v>
      </c>
      <c r="AI4" s="17" t="s">
        <v>338</v>
      </c>
      <c r="AJ4" s="17" t="s">
        <v>339</v>
      </c>
      <c r="AK4" s="17" t="s">
        <v>340</v>
      </c>
      <c r="AL4" s="17" t="s">
        <v>341</v>
      </c>
    </row>
    <row r="5" spans="2:39" ht="17" thickTop="1" x14ac:dyDescent="0.2">
      <c r="B5" s="15" t="s">
        <v>21</v>
      </c>
      <c r="D5" s="4" t="s">
        <v>454</v>
      </c>
      <c r="E5" s="4">
        <v>20</v>
      </c>
      <c r="F5" s="4">
        <v>80</v>
      </c>
      <c r="I5" s="15" t="s">
        <v>21</v>
      </c>
      <c r="J5" s="4" t="s">
        <v>454</v>
      </c>
      <c r="K5" s="4">
        <v>5640000</v>
      </c>
      <c r="L5" s="4">
        <v>25800000</v>
      </c>
      <c r="M5" s="4">
        <v>33800000</v>
      </c>
      <c r="N5" s="4">
        <v>5640000</v>
      </c>
      <c r="Q5" s="15" t="s">
        <v>21</v>
      </c>
      <c r="R5" s="4" t="s">
        <v>454</v>
      </c>
      <c r="S5" s="4">
        <v>4</v>
      </c>
      <c r="T5" s="4">
        <v>0</v>
      </c>
      <c r="U5" s="4">
        <v>0</v>
      </c>
      <c r="V5" s="4">
        <v>0</v>
      </c>
      <c r="W5" s="4">
        <v>0</v>
      </c>
      <c r="Y5" s="8">
        <v>2</v>
      </c>
      <c r="Z5" s="8">
        <v>44</v>
      </c>
      <c r="AC5" s="8">
        <v>0.25</v>
      </c>
      <c r="AD5" s="8">
        <v>5.5</v>
      </c>
      <c r="AG5" s="4" t="s">
        <v>557</v>
      </c>
      <c r="AH5" s="4">
        <v>1.8173076923076923</v>
      </c>
      <c r="AI5" s="4">
        <v>4.1698113207547172</v>
      </c>
      <c r="AJ5" s="4">
        <v>5.583333333333333</v>
      </c>
      <c r="AK5" s="4">
        <v>9.3333333333333339</v>
      </c>
      <c r="AL5" s="4">
        <v>17</v>
      </c>
    </row>
    <row r="6" spans="2:39" x14ac:dyDescent="0.2">
      <c r="B6" s="15"/>
      <c r="D6" s="4" t="s">
        <v>455</v>
      </c>
      <c r="E6" s="4">
        <v>80</v>
      </c>
      <c r="F6" s="4">
        <v>20</v>
      </c>
      <c r="I6" s="15"/>
      <c r="J6" s="4" t="s">
        <v>455</v>
      </c>
      <c r="K6" s="4">
        <v>48700000</v>
      </c>
      <c r="L6" s="4">
        <v>26700000</v>
      </c>
      <c r="M6" s="4">
        <v>62200000</v>
      </c>
      <c r="N6" s="4">
        <v>83800000</v>
      </c>
      <c r="Q6" s="15"/>
      <c r="R6" s="4" t="s">
        <v>455</v>
      </c>
      <c r="S6" s="4">
        <v>6</v>
      </c>
      <c r="T6" s="4">
        <v>5</v>
      </c>
      <c r="U6" s="4">
        <v>4</v>
      </c>
      <c r="V6" s="4">
        <v>6</v>
      </c>
      <c r="W6" s="4">
        <v>0</v>
      </c>
      <c r="Y6" s="8">
        <v>32.75</v>
      </c>
      <c r="Z6" s="8">
        <v>314.25</v>
      </c>
      <c r="AC6" s="8">
        <v>2.0701593100000002</v>
      </c>
      <c r="AD6" s="8">
        <v>23.5054534</v>
      </c>
    </row>
    <row r="7" spans="2:39" x14ac:dyDescent="0.2">
      <c r="B7" s="15"/>
      <c r="I7" s="15"/>
      <c r="Q7" s="15"/>
      <c r="Y7" s="8">
        <v>44.8</v>
      </c>
      <c r="Z7" s="8">
        <v>195.6</v>
      </c>
      <c r="AC7" s="8">
        <v>5.1651515200000002</v>
      </c>
      <c r="AD7" s="8">
        <v>21.579646499999999</v>
      </c>
    </row>
    <row r="8" spans="2:39" x14ac:dyDescent="0.2">
      <c r="B8" s="15" t="s">
        <v>25</v>
      </c>
      <c r="D8" s="4" t="s">
        <v>454</v>
      </c>
      <c r="E8" s="4">
        <v>20</v>
      </c>
      <c r="F8" s="4">
        <v>80</v>
      </c>
      <c r="I8" s="15" t="s">
        <v>25</v>
      </c>
      <c r="J8" s="4" t="s">
        <v>454</v>
      </c>
      <c r="K8" s="4">
        <v>1460000</v>
      </c>
      <c r="L8" s="4">
        <v>108000</v>
      </c>
      <c r="M8" s="4">
        <v>896000</v>
      </c>
      <c r="N8" s="4">
        <v>3090000</v>
      </c>
      <c r="Q8" s="15" t="s">
        <v>25</v>
      </c>
      <c r="R8" s="4" t="s">
        <v>454</v>
      </c>
      <c r="S8" s="4">
        <v>2</v>
      </c>
      <c r="T8" s="4">
        <v>0</v>
      </c>
      <c r="U8" s="4">
        <v>0</v>
      </c>
      <c r="V8" s="4">
        <v>0</v>
      </c>
      <c r="W8" s="4">
        <v>0</v>
      </c>
      <c r="Y8" s="8">
        <v>7</v>
      </c>
      <c r="Z8" s="8">
        <v>300</v>
      </c>
      <c r="AC8" s="8">
        <v>0.5</v>
      </c>
      <c r="AD8" s="8">
        <v>21.428571399999999</v>
      </c>
    </row>
    <row r="9" spans="2:39" x14ac:dyDescent="0.2">
      <c r="B9" s="15"/>
      <c r="D9" s="4" t="s">
        <v>455</v>
      </c>
      <c r="E9" s="4">
        <v>60</v>
      </c>
      <c r="F9" s="4">
        <v>40</v>
      </c>
      <c r="I9" s="15"/>
      <c r="J9" s="4" t="s">
        <v>455</v>
      </c>
      <c r="K9" s="4">
        <v>39700000</v>
      </c>
      <c r="L9" s="4">
        <v>22200000</v>
      </c>
      <c r="M9" s="4">
        <v>14800000</v>
      </c>
      <c r="N9" s="4">
        <v>9300000</v>
      </c>
      <c r="Q9" s="15"/>
      <c r="R9" s="4" t="s">
        <v>455</v>
      </c>
      <c r="S9" s="4">
        <v>2</v>
      </c>
      <c r="T9" s="4">
        <v>3</v>
      </c>
      <c r="U9" s="4">
        <v>6</v>
      </c>
      <c r="V9" s="4">
        <v>0</v>
      </c>
      <c r="W9" s="4">
        <v>0</v>
      </c>
      <c r="Y9" s="8">
        <v>67.400000000000006</v>
      </c>
      <c r="Z9" s="8">
        <v>220.8</v>
      </c>
      <c r="AC9" s="8">
        <v>8.8435897400000005</v>
      </c>
      <c r="AD9" s="8">
        <v>24.046923100000001</v>
      </c>
    </row>
    <row r="10" spans="2:39" x14ac:dyDescent="0.2">
      <c r="B10" s="15"/>
      <c r="I10" s="15"/>
      <c r="Q10" s="15"/>
    </row>
    <row r="11" spans="2:39" x14ac:dyDescent="0.2">
      <c r="B11" s="15" t="s">
        <v>77</v>
      </c>
      <c r="D11" s="4" t="s">
        <v>454</v>
      </c>
      <c r="E11" s="4">
        <v>100</v>
      </c>
      <c r="F11" s="4">
        <v>0</v>
      </c>
      <c r="I11" s="15" t="s">
        <v>23</v>
      </c>
      <c r="J11" s="4" t="s">
        <v>454</v>
      </c>
      <c r="K11" s="4">
        <v>46900000</v>
      </c>
      <c r="L11" s="4">
        <v>115000000</v>
      </c>
      <c r="M11" s="4">
        <v>54100000</v>
      </c>
      <c r="N11" s="4">
        <v>114000000</v>
      </c>
      <c r="Q11" s="15" t="s">
        <v>23</v>
      </c>
      <c r="R11" s="4" t="s">
        <v>454</v>
      </c>
      <c r="S11" s="4">
        <v>7</v>
      </c>
      <c r="T11" s="4">
        <v>8</v>
      </c>
      <c r="U11" s="4">
        <v>4</v>
      </c>
      <c r="V11" s="4">
        <v>5</v>
      </c>
      <c r="W11" s="4">
        <v>5</v>
      </c>
    </row>
    <row r="12" spans="2:39" x14ac:dyDescent="0.2">
      <c r="B12" s="15"/>
      <c r="D12" s="4" t="s">
        <v>455</v>
      </c>
      <c r="E12" s="4">
        <v>100</v>
      </c>
      <c r="F12" s="4">
        <v>0</v>
      </c>
      <c r="I12" s="15"/>
      <c r="J12" s="4" t="s">
        <v>455</v>
      </c>
      <c r="K12" s="4">
        <v>81200000</v>
      </c>
      <c r="L12" s="4">
        <v>38400000</v>
      </c>
      <c r="M12" s="4">
        <v>101000000</v>
      </c>
      <c r="N12" s="4">
        <v>91900000</v>
      </c>
      <c r="Q12" s="15"/>
      <c r="R12" s="4" t="s">
        <v>455</v>
      </c>
      <c r="S12" s="4">
        <v>7</v>
      </c>
      <c r="T12" s="4">
        <v>3</v>
      </c>
      <c r="U12" s="4">
        <v>15</v>
      </c>
      <c r="V12" s="4">
        <v>7</v>
      </c>
      <c r="W12" s="4">
        <v>4</v>
      </c>
    </row>
    <row r="13" spans="2:39" x14ac:dyDescent="0.2">
      <c r="B13" s="15"/>
      <c r="I13" s="15"/>
      <c r="Q13" s="15"/>
    </row>
    <row r="14" spans="2:39" x14ac:dyDescent="0.2">
      <c r="B14" s="15" t="s">
        <v>28</v>
      </c>
      <c r="D14" s="4" t="s">
        <v>454</v>
      </c>
      <c r="E14" s="4">
        <v>100</v>
      </c>
      <c r="F14" s="4">
        <v>0</v>
      </c>
      <c r="I14" s="15" t="s">
        <v>28</v>
      </c>
      <c r="J14" s="4" t="s">
        <v>454</v>
      </c>
      <c r="K14" s="4">
        <v>99500000</v>
      </c>
      <c r="L14" s="4">
        <v>181000000</v>
      </c>
      <c r="M14" s="4">
        <v>169000000</v>
      </c>
      <c r="N14" s="4">
        <v>270000000</v>
      </c>
      <c r="Q14" s="15" t="s">
        <v>28</v>
      </c>
      <c r="R14" s="4" t="s">
        <v>454</v>
      </c>
      <c r="S14" s="4">
        <v>8</v>
      </c>
      <c r="T14" s="4">
        <v>4</v>
      </c>
      <c r="U14" s="4">
        <v>8</v>
      </c>
      <c r="V14" s="4">
        <v>2</v>
      </c>
      <c r="W14" s="4">
        <v>1</v>
      </c>
    </row>
    <row r="15" spans="2:39" x14ac:dyDescent="0.2">
      <c r="B15" s="15"/>
      <c r="D15" s="4" t="s">
        <v>455</v>
      </c>
      <c r="E15" s="4">
        <v>0</v>
      </c>
      <c r="F15" s="4">
        <v>100</v>
      </c>
      <c r="I15" s="15"/>
      <c r="J15" s="4" t="s">
        <v>455</v>
      </c>
      <c r="K15" s="4">
        <v>2990000</v>
      </c>
      <c r="L15" s="4">
        <v>4420000</v>
      </c>
      <c r="M15" s="4">
        <v>6400000</v>
      </c>
      <c r="N15" s="4">
        <v>14300000</v>
      </c>
      <c r="Q15" s="15"/>
      <c r="R15" s="4" t="s">
        <v>455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</row>
    <row r="16" spans="2:39" x14ac:dyDescent="0.2">
      <c r="B16" s="15"/>
      <c r="I16" s="15"/>
      <c r="Q16" s="15"/>
    </row>
    <row r="17" spans="2:23" x14ac:dyDescent="0.2">
      <c r="B17" s="15" t="s">
        <v>74</v>
      </c>
      <c r="D17" s="4" t="s">
        <v>454</v>
      </c>
      <c r="E17" s="4">
        <v>20</v>
      </c>
      <c r="F17" s="4">
        <v>80</v>
      </c>
      <c r="I17" s="15" t="s">
        <v>74</v>
      </c>
      <c r="J17" s="4" t="s">
        <v>454</v>
      </c>
      <c r="K17" s="4">
        <v>515000</v>
      </c>
      <c r="L17" s="4">
        <v>580000</v>
      </c>
      <c r="M17" s="4">
        <v>390000</v>
      </c>
      <c r="N17" s="4">
        <v>54100000</v>
      </c>
      <c r="Q17" s="15" t="s">
        <v>74</v>
      </c>
      <c r="R17" s="4" t="s">
        <v>454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</row>
    <row r="18" spans="2:23" x14ac:dyDescent="0.2">
      <c r="D18" s="4" t="s">
        <v>455</v>
      </c>
      <c r="E18" s="4">
        <v>20</v>
      </c>
      <c r="F18" s="4">
        <v>80</v>
      </c>
      <c r="J18" s="4" t="s">
        <v>455</v>
      </c>
      <c r="K18" s="4">
        <v>190000</v>
      </c>
      <c r="L18" s="4">
        <v>68600</v>
      </c>
      <c r="M18" s="4">
        <v>16600</v>
      </c>
      <c r="N18" s="4">
        <v>1060000</v>
      </c>
      <c r="R18" s="4" t="s">
        <v>455</v>
      </c>
      <c r="S18" s="4">
        <v>2</v>
      </c>
      <c r="T18" s="4">
        <v>0</v>
      </c>
      <c r="U18" s="4">
        <v>0</v>
      </c>
      <c r="V18" s="4">
        <v>0</v>
      </c>
      <c r="W18" s="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C49C-6358-DA49-8BD7-1717A5CFF860}">
  <sheetPr>
    <tabColor theme="3" tint="0.89999084444715716"/>
  </sheetPr>
  <dimension ref="B2:BC63"/>
  <sheetViews>
    <sheetView topLeftCell="AT1" zoomScale="111" workbookViewId="0">
      <selection activeCell="BA4" sqref="BA4:BB4"/>
    </sheetView>
  </sheetViews>
  <sheetFormatPr baseColWidth="10" defaultRowHeight="16" x14ac:dyDescent="0.2"/>
  <cols>
    <col min="1" max="9" width="10.83203125" style="4"/>
    <col min="10" max="10" width="33.33203125" style="4" customWidth="1"/>
    <col min="11" max="19" width="10.83203125" style="4"/>
    <col min="20" max="20" width="16.6640625" style="4" customWidth="1"/>
    <col min="21" max="29" width="10.83203125" style="4"/>
    <col min="30" max="30" width="17.33203125" style="4" customWidth="1"/>
    <col min="31" max="42" width="10.83203125" style="4"/>
    <col min="43" max="44" width="18.83203125" style="4" customWidth="1"/>
    <col min="45" max="45" width="22.83203125" style="4" customWidth="1"/>
    <col min="46" max="46" width="22.5" style="4" customWidth="1"/>
    <col min="47" max="47" width="10.83203125" style="4"/>
    <col min="48" max="51" width="18.83203125" style="4" customWidth="1"/>
    <col min="52" max="16384" width="10.83203125" style="4"/>
  </cols>
  <sheetData>
    <row r="2" spans="2:55" x14ac:dyDescent="0.2">
      <c r="B2" s="11" t="s">
        <v>377</v>
      </c>
      <c r="C2" s="12"/>
      <c r="D2" s="12"/>
      <c r="F2" s="11" t="s">
        <v>378</v>
      </c>
      <c r="G2" s="12"/>
      <c r="H2" s="12"/>
      <c r="J2" s="11" t="s">
        <v>154</v>
      </c>
      <c r="K2" s="12"/>
      <c r="L2" s="12"/>
      <c r="M2" s="12"/>
      <c r="N2" s="12"/>
      <c r="O2" s="12"/>
      <c r="P2" s="12"/>
      <c r="Q2" s="12"/>
      <c r="R2" s="12"/>
      <c r="T2" s="11" t="s">
        <v>155</v>
      </c>
      <c r="U2" s="12"/>
      <c r="V2" s="12"/>
      <c r="W2" s="12"/>
      <c r="X2" s="12"/>
      <c r="Y2" s="12"/>
      <c r="Z2" s="12"/>
      <c r="AA2" s="12"/>
      <c r="AB2" s="12"/>
      <c r="AD2" s="11" t="s">
        <v>156</v>
      </c>
      <c r="AE2" s="12"/>
      <c r="AF2" s="12"/>
      <c r="AG2" s="12"/>
      <c r="AH2" s="12"/>
      <c r="AI2" s="12"/>
      <c r="AJ2" s="12"/>
      <c r="AK2" s="12"/>
      <c r="AM2" s="11" t="s">
        <v>157</v>
      </c>
      <c r="AN2" s="12"/>
      <c r="AO2" s="12"/>
      <c r="AQ2" s="11" t="s">
        <v>158</v>
      </c>
      <c r="AR2" s="12"/>
      <c r="AS2" s="12"/>
      <c r="AT2" s="12"/>
      <c r="AV2" s="11" t="s">
        <v>379</v>
      </c>
      <c r="AW2" s="12"/>
      <c r="AX2" s="12"/>
      <c r="AY2" s="12"/>
      <c r="BA2" s="11" t="s">
        <v>380</v>
      </c>
      <c r="BB2" s="12"/>
      <c r="BC2" s="12"/>
    </row>
    <row r="4" spans="2:55" ht="17" thickBot="1" x14ac:dyDescent="0.25">
      <c r="B4" s="21" t="s">
        <v>490</v>
      </c>
      <c r="C4" s="21" t="s">
        <v>491</v>
      </c>
      <c r="F4" s="21" t="s">
        <v>490</v>
      </c>
      <c r="G4" s="21" t="s">
        <v>491</v>
      </c>
      <c r="J4" s="17" t="s">
        <v>510</v>
      </c>
      <c r="K4" s="17">
        <v>0</v>
      </c>
      <c r="L4" s="17">
        <v>12</v>
      </c>
      <c r="M4" s="17">
        <v>24</v>
      </c>
      <c r="N4" s="17">
        <v>36</v>
      </c>
      <c r="O4" s="17">
        <v>48</v>
      </c>
      <c r="P4" s="17">
        <v>60</v>
      </c>
      <c r="Q4" s="17">
        <v>72</v>
      </c>
      <c r="T4" s="17" t="s">
        <v>510</v>
      </c>
      <c r="U4" s="17">
        <v>0</v>
      </c>
      <c r="V4" s="17">
        <v>12</v>
      </c>
      <c r="W4" s="17">
        <v>24</v>
      </c>
      <c r="X4" s="17">
        <v>36</v>
      </c>
      <c r="Y4" s="17">
        <v>48</v>
      </c>
      <c r="Z4" s="17">
        <v>60</v>
      </c>
      <c r="AA4" s="17">
        <v>72</v>
      </c>
      <c r="AD4" s="17" t="s">
        <v>510</v>
      </c>
      <c r="AE4" s="17">
        <v>0</v>
      </c>
      <c r="AF4" s="17">
        <v>12</v>
      </c>
      <c r="AG4" s="17">
        <v>24</v>
      </c>
      <c r="AH4" s="17">
        <v>36</v>
      </c>
      <c r="AI4" s="17">
        <v>48</v>
      </c>
      <c r="AJ4" s="17">
        <v>60</v>
      </c>
      <c r="AK4" s="17">
        <v>72</v>
      </c>
      <c r="AM4" s="21" t="s">
        <v>490</v>
      </c>
      <c r="AN4" s="21" t="s">
        <v>491</v>
      </c>
      <c r="AQ4" s="21" t="s">
        <v>562</v>
      </c>
      <c r="AR4" s="21" t="s">
        <v>563</v>
      </c>
      <c r="AS4" s="21" t="s">
        <v>564</v>
      </c>
      <c r="AT4" s="21" t="s">
        <v>565</v>
      </c>
      <c r="AV4" s="21" t="s">
        <v>562</v>
      </c>
      <c r="AW4" s="21" t="s">
        <v>563</v>
      </c>
      <c r="AX4" s="21" t="s">
        <v>496</v>
      </c>
      <c r="AY4" s="21" t="s">
        <v>497</v>
      </c>
      <c r="BA4" s="21" t="s">
        <v>490</v>
      </c>
      <c r="BB4" s="21" t="s">
        <v>491</v>
      </c>
    </row>
    <row r="5" spans="2:55" ht="17" thickTop="1" x14ac:dyDescent="0.2">
      <c r="B5" s="8">
        <v>0.70792999999999995</v>
      </c>
      <c r="C5" s="8">
        <v>0.753583</v>
      </c>
      <c r="F5" s="8">
        <v>1.073898</v>
      </c>
      <c r="G5" s="8">
        <v>0.87089399999999995</v>
      </c>
      <c r="J5" s="4" t="s">
        <v>486</v>
      </c>
      <c r="K5" s="4">
        <v>1</v>
      </c>
      <c r="L5" s="4">
        <v>1.8843844877434299</v>
      </c>
      <c r="M5" s="4">
        <v>3.7360192064797553</v>
      </c>
      <c r="N5" s="4">
        <v>5.1271511408286239</v>
      </c>
      <c r="O5" s="4">
        <v>7.1246188772400378</v>
      </c>
      <c r="P5" s="4">
        <v>10.126454235996453</v>
      </c>
      <c r="Q5" s="4">
        <v>15.643577002170272</v>
      </c>
      <c r="T5" s="4" t="s">
        <v>486</v>
      </c>
      <c r="U5" s="4">
        <v>1</v>
      </c>
      <c r="V5" s="4">
        <v>1.6455750094411896</v>
      </c>
      <c r="W5" s="4">
        <v>2.1809009884964921</v>
      </c>
      <c r="X5" s="4">
        <v>3.1486159827006555</v>
      </c>
      <c r="Y5" s="4">
        <v>4.7227710281983226</v>
      </c>
      <c r="Z5" s="4">
        <v>6.8761226818627295</v>
      </c>
      <c r="AA5" s="4">
        <v>9.0264676212312605</v>
      </c>
      <c r="AD5" s="4" t="s">
        <v>486</v>
      </c>
      <c r="AE5" s="4">
        <v>1</v>
      </c>
      <c r="AF5" s="4">
        <v>1.7846840659340661</v>
      </c>
      <c r="AG5" s="4">
        <v>2.9096840659340657</v>
      </c>
      <c r="AH5" s="4">
        <v>3.9326923076923075</v>
      </c>
      <c r="AI5" s="4">
        <v>4.7810782967032965</v>
      </c>
      <c r="AJ5" s="4">
        <v>5.2673420329670328</v>
      </c>
      <c r="AK5" s="4">
        <v>5.3669299450549453</v>
      </c>
      <c r="AM5" s="8">
        <v>0.72751299999999997</v>
      </c>
      <c r="AN5" s="8">
        <v>0.66788999999999998</v>
      </c>
      <c r="AQ5" s="8">
        <v>1.4375</v>
      </c>
      <c r="AR5" s="8">
        <v>1.1875</v>
      </c>
      <c r="AS5" s="8">
        <v>2.96875</v>
      </c>
      <c r="AT5" s="8">
        <v>10.84375</v>
      </c>
      <c r="AV5" s="8">
        <v>2.3703699999999999</v>
      </c>
      <c r="AW5" s="8">
        <v>3.7037040000000001</v>
      </c>
      <c r="AX5" s="8">
        <v>2.3703699999999999</v>
      </c>
      <c r="AY5" s="8">
        <v>5.7777777800000001</v>
      </c>
      <c r="BA5" s="8">
        <v>2.4149453300000001</v>
      </c>
      <c r="BB5" s="8">
        <v>1.8010199200000001</v>
      </c>
    </row>
    <row r="6" spans="2:55" x14ac:dyDescent="0.2">
      <c r="B6" s="8">
        <v>0.67488599999999999</v>
      </c>
      <c r="C6" s="8">
        <v>0.82528500000000005</v>
      </c>
      <c r="F6" s="8">
        <v>0.88939699999999999</v>
      </c>
      <c r="G6" s="8">
        <v>1.0906260000000001</v>
      </c>
      <c r="J6" s="4" t="s">
        <v>487</v>
      </c>
      <c r="K6" s="4">
        <v>1</v>
      </c>
      <c r="L6" s="4">
        <v>1.8936615297966499</v>
      </c>
      <c r="M6" s="4">
        <v>3.667658210562081</v>
      </c>
      <c r="N6" s="4">
        <v>4.9701146445419537</v>
      </c>
      <c r="O6" s="4">
        <v>7.2503837793868069</v>
      </c>
      <c r="P6" s="4">
        <v>10.4258906770248</v>
      </c>
      <c r="Q6" s="4">
        <v>16.579397343872817</v>
      </c>
      <c r="T6" s="4" t="s">
        <v>487</v>
      </c>
      <c r="U6" s="4">
        <v>1</v>
      </c>
      <c r="V6" s="4">
        <v>1.5810634892090347</v>
      </c>
      <c r="W6" s="4">
        <v>2.2108340985259747</v>
      </c>
      <c r="X6" s="4">
        <v>3.5624805675745082</v>
      </c>
      <c r="Y6" s="4">
        <v>5.3474091741313501</v>
      </c>
      <c r="Z6" s="4">
        <v>7.3420912541600716</v>
      </c>
      <c r="AA6" s="4">
        <v>9.4180226779777794</v>
      </c>
      <c r="AD6" s="4" t="s">
        <v>487</v>
      </c>
      <c r="AE6" s="4">
        <v>1</v>
      </c>
      <c r="AF6" s="4">
        <v>1.7615384615384617</v>
      </c>
      <c r="AG6" s="4">
        <v>2.6810897435897436</v>
      </c>
      <c r="AH6" s="4">
        <v>3.8740384615384618</v>
      </c>
      <c r="AI6" s="4">
        <v>4.6733974358974359</v>
      </c>
      <c r="AJ6" s="4">
        <v>5.5060897435897438</v>
      </c>
      <c r="AK6" s="4">
        <v>5.7419871794871797</v>
      </c>
      <c r="AM6" s="8">
        <v>0.53524799999999995</v>
      </c>
      <c r="AN6" s="8">
        <v>0.24813399999999999</v>
      </c>
      <c r="AQ6" s="8">
        <v>0.84375</v>
      </c>
      <c r="AR6" s="8">
        <v>1.15625</v>
      </c>
      <c r="AS6" s="8">
        <v>3.0625</v>
      </c>
      <c r="AT6" s="8">
        <v>10.5</v>
      </c>
      <c r="AV6" s="8">
        <v>0.44444400000000001</v>
      </c>
      <c r="AW6" s="8">
        <v>1.481481</v>
      </c>
      <c r="AX6" s="8">
        <v>2.8148149999999998</v>
      </c>
      <c r="AY6" s="8">
        <v>5.1851851900000003</v>
      </c>
      <c r="BA6" s="8">
        <v>1.0621793399999999</v>
      </c>
      <c r="BB6" s="8">
        <v>4.1420093299999996</v>
      </c>
    </row>
    <row r="7" spans="2:55" x14ac:dyDescent="0.2">
      <c r="B7" s="8">
        <v>0.84953500000000004</v>
      </c>
      <c r="C7" s="8">
        <v>0.72638899999999995</v>
      </c>
      <c r="F7" s="8">
        <v>0.89049100000000003</v>
      </c>
      <c r="G7" s="8">
        <v>2.1810779999999999</v>
      </c>
      <c r="J7" s="4" t="s">
        <v>560</v>
      </c>
      <c r="K7" s="4">
        <v>1</v>
      </c>
      <c r="L7" s="4">
        <v>1.6991907479942765</v>
      </c>
      <c r="M7" s="4">
        <v>3.2660957543613622</v>
      </c>
      <c r="N7" s="4">
        <v>4.6078823002353211</v>
      </c>
      <c r="O7" s="4">
        <v>7.0188256642918265</v>
      </c>
      <c r="P7" s="4">
        <v>10.431061176349715</v>
      </c>
      <c r="Q7" s="4">
        <v>14.721961383535465</v>
      </c>
      <c r="T7" s="4" t="s">
        <v>488</v>
      </c>
      <c r="U7" s="4">
        <v>1</v>
      </c>
      <c r="V7" s="4">
        <v>1.4011617986484584</v>
      </c>
      <c r="W7" s="4">
        <v>1.6321685542131299</v>
      </c>
      <c r="X7" s="4">
        <v>2.5615691759187498</v>
      </c>
      <c r="Y7" s="4">
        <v>5.2297947871470623</v>
      </c>
      <c r="Z7" s="4">
        <v>8.8932236623356573</v>
      </c>
      <c r="AA7" s="4">
        <v>11.986095564812777</v>
      </c>
      <c r="AD7" s="4" t="s">
        <v>488</v>
      </c>
      <c r="AE7" s="4">
        <v>1</v>
      </c>
      <c r="AF7" s="4">
        <v>1.6640766640766642</v>
      </c>
      <c r="AG7" s="4">
        <v>2.3910903910903909</v>
      </c>
      <c r="AH7" s="4">
        <v>3.8166278166278169</v>
      </c>
      <c r="AI7" s="4">
        <v>5.8614348614348613</v>
      </c>
      <c r="AJ7" s="4">
        <v>6.6982646982646985</v>
      </c>
      <c r="AK7" s="4">
        <v>7.0468790468790461</v>
      </c>
      <c r="AM7" s="8">
        <v>0.58224500000000001</v>
      </c>
      <c r="AN7" s="8">
        <v>0.39365699999999998</v>
      </c>
      <c r="AQ7" s="8">
        <v>0.84375</v>
      </c>
      <c r="AR7" s="8">
        <v>0.3125</v>
      </c>
      <c r="AS7" s="8">
        <v>3.15625</v>
      </c>
      <c r="AT7" s="8">
        <v>9.84375</v>
      </c>
      <c r="AV7" s="8">
        <v>0.296296</v>
      </c>
      <c r="AW7" s="8">
        <v>1.3333330000000001</v>
      </c>
      <c r="AX7" s="8">
        <v>1.481481</v>
      </c>
      <c r="AY7" s="8">
        <v>2.6666666700000001</v>
      </c>
      <c r="BA7" s="8">
        <v>3.8902734300000001</v>
      </c>
      <c r="BB7" s="8">
        <v>3.2449663399999999</v>
      </c>
    </row>
    <row r="8" spans="2:55" x14ac:dyDescent="0.2">
      <c r="B8" s="8">
        <v>1.0764400000000001</v>
      </c>
      <c r="C8" s="8">
        <v>1.285523</v>
      </c>
      <c r="F8" s="8">
        <v>0.70001999999999998</v>
      </c>
      <c r="G8" s="8">
        <v>1.4187179999999999</v>
      </c>
      <c r="J8" s="4" t="s">
        <v>561</v>
      </c>
      <c r="K8" s="4">
        <v>1</v>
      </c>
      <c r="L8" s="4">
        <v>1.7769296645682664</v>
      </c>
      <c r="M8" s="4">
        <v>3.5860597791499189</v>
      </c>
      <c r="N8" s="4">
        <v>5.2015281138977318</v>
      </c>
      <c r="O8" s="4">
        <v>8.3479880439244472</v>
      </c>
      <c r="P8" s="4">
        <v>12.975075922486068</v>
      </c>
      <c r="Q8" s="4">
        <v>20.43477095426584</v>
      </c>
      <c r="T8" s="4" t="s">
        <v>489</v>
      </c>
      <c r="U8" s="4">
        <v>1</v>
      </c>
      <c r="V8" s="4">
        <v>1.5676741665361682</v>
      </c>
      <c r="W8" s="4">
        <v>2.5546401257619347</v>
      </c>
      <c r="X8" s="4">
        <v>3.8624344884219752</v>
      </c>
      <c r="Y8" s="4">
        <v>6.9882890275328684</v>
      </c>
      <c r="Z8" s="4">
        <v>11.380956520466894</v>
      </c>
      <c r="AA8" s="4">
        <v>15.431942292711252</v>
      </c>
      <c r="AD8" s="4" t="s">
        <v>489</v>
      </c>
      <c r="AE8" s="4">
        <v>1</v>
      </c>
      <c r="AF8" s="4">
        <v>1.825430778371955</v>
      </c>
      <c r="AG8" s="4">
        <v>2.9839572192513373</v>
      </c>
      <c r="AH8" s="4">
        <v>5.4871063576945929</v>
      </c>
      <c r="AI8" s="4">
        <v>9.1035056446821159</v>
      </c>
      <c r="AJ8" s="4">
        <v>11.15103980986334</v>
      </c>
      <c r="AK8" s="4">
        <v>11.634462269756389</v>
      </c>
      <c r="AM8" s="8">
        <v>0.67076899999999995</v>
      </c>
      <c r="AN8" s="8">
        <v>0.42307699999999998</v>
      </c>
      <c r="AQ8" s="8">
        <v>0.875</v>
      </c>
      <c r="AR8" s="8">
        <v>1</v>
      </c>
      <c r="AS8" s="8">
        <v>2.03125</v>
      </c>
      <c r="AT8" s="8">
        <v>9.5</v>
      </c>
      <c r="AV8" s="8">
        <v>0.88888900000000004</v>
      </c>
      <c r="AW8" s="8">
        <v>1.1851849999999999</v>
      </c>
      <c r="AX8" s="8">
        <v>2.074074</v>
      </c>
      <c r="AY8" s="8">
        <v>2.6666666700000001</v>
      </c>
      <c r="BA8" s="8">
        <v>0.70258790999999998</v>
      </c>
      <c r="BB8" s="8">
        <v>1.8537222499999999</v>
      </c>
    </row>
    <row r="9" spans="2:55" x14ac:dyDescent="0.2">
      <c r="B9" s="8">
        <v>0.96486899999999998</v>
      </c>
      <c r="C9" s="8">
        <v>1.208742</v>
      </c>
      <c r="F9" s="8">
        <v>0.76591900000000002</v>
      </c>
      <c r="G9" s="8">
        <v>1.1744840000000001</v>
      </c>
      <c r="AQ9" s="8"/>
      <c r="AR9" s="8"/>
      <c r="AS9" s="8"/>
      <c r="AT9" s="8"/>
      <c r="AV9" s="8"/>
      <c r="AW9" s="8"/>
      <c r="AX9" s="8">
        <v>1.481481</v>
      </c>
      <c r="AY9" s="8">
        <v>5.0370370400000004</v>
      </c>
      <c r="BA9" s="8">
        <v>0.77264312999999996</v>
      </c>
      <c r="BB9" s="8">
        <v>2.65940976</v>
      </c>
    </row>
    <row r="10" spans="2:55" x14ac:dyDescent="0.2">
      <c r="B10" s="8">
        <v>1.3719710000000001</v>
      </c>
      <c r="C10" s="8">
        <v>1.725525</v>
      </c>
      <c r="F10" s="8">
        <v>0.62164699999999995</v>
      </c>
      <c r="G10" s="8">
        <v>1.5098929999999999</v>
      </c>
      <c r="AV10" s="8"/>
      <c r="AW10" s="8"/>
      <c r="AX10" s="8">
        <v>0</v>
      </c>
      <c r="AY10" s="8">
        <v>5.1851851900000003</v>
      </c>
      <c r="BA10" s="8">
        <v>1.4737216399999999</v>
      </c>
      <c r="BB10" s="8">
        <v>4.7920142800000001</v>
      </c>
    </row>
    <row r="11" spans="2:55" x14ac:dyDescent="0.2">
      <c r="B11" s="8">
        <v>1.1157589999999999</v>
      </c>
      <c r="C11" s="8">
        <v>1.5496030000000001</v>
      </c>
      <c r="F11" s="8">
        <v>1.220664</v>
      </c>
      <c r="G11" s="8">
        <v>0.69244499999999998</v>
      </c>
      <c r="AV11" s="8"/>
      <c r="AW11" s="8"/>
      <c r="AX11" s="8">
        <v>2.518519</v>
      </c>
      <c r="AY11" s="8">
        <v>5.6296296300000002</v>
      </c>
      <c r="BA11" s="8">
        <v>1.3197936699999999</v>
      </c>
      <c r="BB11" s="8">
        <v>2.43627064</v>
      </c>
    </row>
    <row r="12" spans="2:55" x14ac:dyDescent="0.2">
      <c r="B12" s="8">
        <v>1.243546</v>
      </c>
      <c r="C12" s="8">
        <v>2.3053880000000002</v>
      </c>
      <c r="F12" s="8">
        <v>1.315639</v>
      </c>
      <c r="G12" s="8">
        <v>1.173889</v>
      </c>
      <c r="AV12" s="8"/>
      <c r="AW12" s="8"/>
      <c r="AX12" s="8">
        <v>0.74074099999999998</v>
      </c>
      <c r="AY12" s="8">
        <v>3.11111111</v>
      </c>
      <c r="BA12" s="8">
        <v>0.97081824999999999</v>
      </c>
      <c r="BB12" s="8">
        <v>3.6005615899999999</v>
      </c>
    </row>
    <row r="13" spans="2:55" x14ac:dyDescent="0.2">
      <c r="B13" s="8">
        <v>0.99506399999999995</v>
      </c>
      <c r="C13" s="8">
        <v>2.140577</v>
      </c>
      <c r="F13" s="8">
        <v>1.416396</v>
      </c>
      <c r="G13" s="8">
        <v>1.0700510000000001</v>
      </c>
      <c r="AV13" s="8"/>
      <c r="AW13" s="8"/>
      <c r="AX13" s="8">
        <v>2.518519</v>
      </c>
      <c r="AY13" s="8">
        <v>7.2592592600000003</v>
      </c>
      <c r="BA13" s="8">
        <v>2.6300408900000001</v>
      </c>
      <c r="BB13" s="8">
        <v>6.1995144299999998</v>
      </c>
    </row>
    <row r="14" spans="2:55" x14ac:dyDescent="0.2">
      <c r="F14" s="8">
        <v>1.2222120000000001</v>
      </c>
      <c r="G14" s="8">
        <v>0.63254699999999997</v>
      </c>
      <c r="AV14" s="8"/>
      <c r="AW14" s="8"/>
      <c r="AX14" s="8">
        <v>2.2222219999999999</v>
      </c>
      <c r="AY14" s="8">
        <v>5.4814814800000002</v>
      </c>
      <c r="BA14" s="8">
        <v>0.77317921999999994</v>
      </c>
      <c r="BB14" s="8">
        <v>2.3917326399999999</v>
      </c>
    </row>
    <row r="15" spans="2:55" x14ac:dyDescent="0.2">
      <c r="F15" s="8">
        <v>0.883718</v>
      </c>
      <c r="G15" s="8">
        <v>2.0999289999999999</v>
      </c>
      <c r="AV15" s="8"/>
      <c r="AW15" s="8"/>
      <c r="AX15" s="8">
        <v>0.88888900000000004</v>
      </c>
      <c r="AY15" s="8">
        <v>4.8888888899999996</v>
      </c>
      <c r="BA15" s="8">
        <v>3.2321188300000001</v>
      </c>
      <c r="BB15" s="8">
        <v>2.8394312199999998</v>
      </c>
    </row>
    <row r="16" spans="2:55" x14ac:dyDescent="0.2">
      <c r="F16" s="8"/>
      <c r="G16" s="8">
        <v>1.0016339999999999</v>
      </c>
      <c r="AV16" s="8"/>
      <c r="AW16" s="8"/>
      <c r="AX16" s="8">
        <v>1.3333330000000001</v>
      </c>
      <c r="AY16" s="8">
        <v>8</v>
      </c>
      <c r="BA16" s="8">
        <v>2.6565676800000002</v>
      </c>
      <c r="BB16" s="8">
        <v>3.1584642000000001</v>
      </c>
    </row>
    <row r="17" spans="6:54" x14ac:dyDescent="0.2">
      <c r="F17" s="8"/>
      <c r="G17" s="8">
        <v>0.7369</v>
      </c>
      <c r="AV17" s="8"/>
      <c r="AW17" s="8"/>
      <c r="AX17" s="8">
        <v>1.1851849999999999</v>
      </c>
      <c r="AY17" s="8"/>
      <c r="BA17" s="8">
        <v>1.57860037</v>
      </c>
      <c r="BB17" s="8">
        <v>3.8258324400000001</v>
      </c>
    </row>
    <row r="18" spans="6:54" x14ac:dyDescent="0.2">
      <c r="AV18" s="8"/>
      <c r="AW18" s="8"/>
      <c r="AX18" s="8">
        <v>2.6666669999999999</v>
      </c>
      <c r="AY18" s="8"/>
      <c r="BA18" s="8">
        <v>2.8002263900000002</v>
      </c>
      <c r="BB18" s="8">
        <v>2.8407679199999998</v>
      </c>
    </row>
    <row r="19" spans="6:54" x14ac:dyDescent="0.2">
      <c r="AV19" s="8"/>
      <c r="AW19" s="8"/>
      <c r="AX19" s="8">
        <v>1.7777780000000001</v>
      </c>
      <c r="AY19" s="8"/>
      <c r="BA19" s="8">
        <v>1.83251319</v>
      </c>
      <c r="BB19" s="8">
        <v>2.5572242699999999</v>
      </c>
    </row>
    <row r="20" spans="6:54" x14ac:dyDescent="0.2">
      <c r="AV20" s="8"/>
      <c r="AW20" s="8"/>
      <c r="AX20" s="8">
        <v>1.1851849999999999</v>
      </c>
      <c r="AY20" s="8"/>
      <c r="BA20" s="8">
        <v>1.2528134399999999</v>
      </c>
      <c r="BB20" s="8">
        <v>3.7999251300000001</v>
      </c>
    </row>
    <row r="21" spans="6:54" x14ac:dyDescent="0.2">
      <c r="AV21" s="8"/>
      <c r="AW21" s="8"/>
      <c r="AX21" s="8">
        <v>1.7777780000000001</v>
      </c>
      <c r="AY21" s="8"/>
      <c r="BA21" s="8">
        <v>0.88226181999999997</v>
      </c>
      <c r="BB21" s="8">
        <v>4.7026534</v>
      </c>
    </row>
    <row r="22" spans="6:54" x14ac:dyDescent="0.2">
      <c r="BA22" s="8">
        <v>1.26277072</v>
      </c>
      <c r="BB22" s="8">
        <v>4.3564952799999999</v>
      </c>
    </row>
    <row r="23" spans="6:54" x14ac:dyDescent="0.2">
      <c r="BA23" s="8">
        <v>0.69073549000000001</v>
      </c>
      <c r="BB23" s="8">
        <v>2.9106195399999999</v>
      </c>
    </row>
    <row r="24" spans="6:54" x14ac:dyDescent="0.2">
      <c r="BA24" s="8">
        <v>2.6777597599999998</v>
      </c>
      <c r="BB24" s="8">
        <v>2.7901614700000001</v>
      </c>
    </row>
    <row r="25" spans="6:54" x14ac:dyDescent="0.2">
      <c r="BA25" s="8">
        <v>3.1918962299999998</v>
      </c>
      <c r="BB25" s="8">
        <v>2.8273012199999998</v>
      </c>
    </row>
    <row r="26" spans="6:54" x14ac:dyDescent="0.2">
      <c r="BA26" s="8">
        <v>0.96389522999999999</v>
      </c>
      <c r="BB26" s="8">
        <v>1.4965823</v>
      </c>
    </row>
    <row r="27" spans="6:54" x14ac:dyDescent="0.2">
      <c r="BA27" s="8">
        <v>1.1092840100000001</v>
      </c>
      <c r="BB27" s="8">
        <v>2.6727586900000002</v>
      </c>
    </row>
    <row r="28" spans="6:54" x14ac:dyDescent="0.2">
      <c r="BA28" s="8">
        <v>1.6365573499999999</v>
      </c>
      <c r="BB28" s="8">
        <v>3.6816331799999999</v>
      </c>
    </row>
    <row r="29" spans="6:54" x14ac:dyDescent="0.2">
      <c r="BA29" s="8">
        <v>1.2326178299999999</v>
      </c>
      <c r="BB29" s="8">
        <v>3.2139200099999998</v>
      </c>
    </row>
    <row r="30" spans="6:54" x14ac:dyDescent="0.2">
      <c r="BA30" s="8">
        <v>1.0504016199999999</v>
      </c>
      <c r="BB30" s="8">
        <v>5.3788226200000002</v>
      </c>
    </row>
    <row r="31" spans="6:54" x14ac:dyDescent="0.2">
      <c r="BA31" s="8">
        <v>2.3143983299999999</v>
      </c>
      <c r="BB31" s="8">
        <v>4.5980336800000003</v>
      </c>
    </row>
    <row r="32" spans="6:54" x14ac:dyDescent="0.2">
      <c r="BA32" s="8">
        <v>6.9408641800000002</v>
      </c>
      <c r="BB32" s="8">
        <v>1.502332</v>
      </c>
    </row>
    <row r="33" spans="53:54" x14ac:dyDescent="0.2">
      <c r="BA33" s="8">
        <v>1.5668158999999999</v>
      </c>
      <c r="BB33" s="8">
        <v>3.0217660400000002</v>
      </c>
    </row>
    <row r="34" spans="53:54" x14ac:dyDescent="0.2">
      <c r="BA34" s="8">
        <v>3.24819236</v>
      </c>
      <c r="BB34" s="8">
        <v>3.6033523700000001</v>
      </c>
    </row>
    <row r="35" spans="53:54" x14ac:dyDescent="0.2">
      <c r="BA35" s="8">
        <v>1.0841181799999999</v>
      </c>
      <c r="BB35" s="8">
        <v>1.4751189099999999</v>
      </c>
    </row>
    <row r="36" spans="53:54" x14ac:dyDescent="0.2">
      <c r="BA36" s="8">
        <v>1.4012589799999999</v>
      </c>
      <c r="BB36" s="8">
        <v>4.0394692900000004</v>
      </c>
    </row>
    <row r="37" spans="53:54" x14ac:dyDescent="0.2">
      <c r="BA37" s="8">
        <v>0.85126197999999997</v>
      </c>
      <c r="BB37" s="8">
        <v>3.0454516200000001</v>
      </c>
    </row>
    <row r="38" spans="53:54" x14ac:dyDescent="0.2">
      <c r="BA38" s="8">
        <v>1.92585085</v>
      </c>
      <c r="BB38" s="8">
        <v>2.2151738999999999</v>
      </c>
    </row>
    <row r="39" spans="53:54" x14ac:dyDescent="0.2">
      <c r="BA39" s="8">
        <v>2.14189549</v>
      </c>
      <c r="BB39" s="8">
        <v>4.2968263799999997</v>
      </c>
    </row>
    <row r="40" spans="53:54" x14ac:dyDescent="0.2">
      <c r="BA40" s="8">
        <v>1.9940064200000001</v>
      </c>
      <c r="BB40" s="8">
        <v>3.9260643399999999</v>
      </c>
    </row>
    <row r="41" spans="53:54" x14ac:dyDescent="0.2">
      <c r="BA41" s="8">
        <v>0.77317179999999996</v>
      </c>
      <c r="BB41" s="8">
        <v>2.6927577199999999</v>
      </c>
    </row>
    <row r="42" spans="53:54" x14ac:dyDescent="0.2">
      <c r="BA42" s="8">
        <v>4.5100980100000001</v>
      </c>
      <c r="BB42" s="8">
        <v>7.9166839600000003</v>
      </c>
    </row>
    <row r="43" spans="53:54" x14ac:dyDescent="0.2">
      <c r="BA43" s="8">
        <v>2.6344199700000002</v>
      </c>
      <c r="BB43" s="8">
        <v>1.35620808</v>
      </c>
    </row>
    <row r="44" spans="53:54" x14ac:dyDescent="0.2">
      <c r="BA44" s="8">
        <v>2.3078139700000002</v>
      </c>
      <c r="BB44" s="8">
        <v>2.02181335</v>
      </c>
    </row>
    <row r="45" spans="53:54" x14ac:dyDescent="0.2">
      <c r="BA45" s="8">
        <v>2.5142623199999998</v>
      </c>
      <c r="BB45" s="8">
        <v>2.7251155300000001</v>
      </c>
    </row>
    <row r="46" spans="53:54" x14ac:dyDescent="0.2">
      <c r="BA46" s="8">
        <v>1.6187639899999999</v>
      </c>
      <c r="BB46" s="8">
        <v>1.8210240600000001</v>
      </c>
    </row>
    <row r="47" spans="53:54" x14ac:dyDescent="0.2">
      <c r="BA47" s="8">
        <v>3.83340105</v>
      </c>
      <c r="BB47" s="8">
        <v>6.2838796400000003</v>
      </c>
    </row>
    <row r="48" spans="53:54" x14ac:dyDescent="0.2">
      <c r="BA48" s="8">
        <v>2.9446107700000002</v>
      </c>
      <c r="BB48" s="8">
        <v>6.2549367</v>
      </c>
    </row>
    <row r="49" spans="53:54" x14ac:dyDescent="0.2">
      <c r="BA49" s="8">
        <v>1.8873943900000001</v>
      </c>
      <c r="BB49" s="8">
        <v>4.5487357199999998</v>
      </c>
    </row>
    <row r="50" spans="53:54" x14ac:dyDescent="0.2">
      <c r="BA50" s="8">
        <v>0.95537596999999996</v>
      </c>
      <c r="BB50" s="8">
        <v>5.6654229799999998</v>
      </c>
    </row>
    <row r="51" spans="53:54" x14ac:dyDescent="0.2">
      <c r="BA51" s="8">
        <v>1.3632952</v>
      </c>
      <c r="BB51" s="8">
        <v>1.1786103299999999</v>
      </c>
    </row>
    <row r="52" spans="53:54" x14ac:dyDescent="0.2">
      <c r="BA52" s="8"/>
      <c r="BB52" s="8"/>
    </row>
    <row r="53" spans="53:54" x14ac:dyDescent="0.2">
      <c r="BA53" s="8"/>
      <c r="BB53" s="8"/>
    </row>
    <row r="54" spans="53:54" x14ac:dyDescent="0.2">
      <c r="BA54" s="8"/>
      <c r="BB54" s="8"/>
    </row>
    <row r="55" spans="53:54" x14ac:dyDescent="0.2">
      <c r="BA55" s="8"/>
      <c r="BB55" s="8"/>
    </row>
    <row r="56" spans="53:54" x14ac:dyDescent="0.2">
      <c r="BA56" s="8"/>
      <c r="BB56" s="8"/>
    </row>
    <row r="57" spans="53:54" x14ac:dyDescent="0.2">
      <c r="BA57" s="8"/>
      <c r="BB57" s="8"/>
    </row>
    <row r="58" spans="53:54" x14ac:dyDescent="0.2">
      <c r="BA58" s="8"/>
      <c r="BB58" s="8"/>
    </row>
    <row r="59" spans="53:54" x14ac:dyDescent="0.2">
      <c r="BA59" s="8"/>
      <c r="BB59" s="8"/>
    </row>
    <row r="60" spans="53:54" x14ac:dyDescent="0.2">
      <c r="BA60" s="8"/>
      <c r="BB60" s="8"/>
    </row>
    <row r="61" spans="53:54" x14ac:dyDescent="0.2">
      <c r="BA61" s="8"/>
      <c r="BB61" s="8"/>
    </row>
    <row r="62" spans="53:54" x14ac:dyDescent="0.2">
      <c r="BA62" s="8"/>
      <c r="BB62" s="8"/>
    </row>
    <row r="63" spans="53:54" x14ac:dyDescent="0.2">
      <c r="BA63" s="8"/>
      <c r="BB63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2963-BB86-0845-A7A0-F8010A09AF37}">
  <sheetPr>
    <tabColor theme="3" tint="0.89999084444715716"/>
  </sheetPr>
  <dimension ref="B2:BM216"/>
  <sheetViews>
    <sheetView workbookViewId="0">
      <selection activeCell="BF1" sqref="BB1:BF1048576"/>
    </sheetView>
  </sheetViews>
  <sheetFormatPr baseColWidth="10" defaultRowHeight="16" x14ac:dyDescent="0.2"/>
  <cols>
    <col min="1" max="2" width="10.83203125" style="4"/>
    <col min="3" max="3" width="59.1640625" style="4" customWidth="1"/>
    <col min="4" max="7" width="10.83203125" style="4"/>
    <col min="8" max="8" width="60.33203125" style="4" customWidth="1"/>
    <col min="9" max="12" width="10.83203125" style="4"/>
    <col min="13" max="13" width="68.33203125" style="4" customWidth="1"/>
    <col min="14" max="17" width="10.83203125" style="4"/>
    <col min="18" max="18" width="60.6640625" style="4" customWidth="1"/>
    <col min="19" max="21" width="10.83203125" style="4"/>
    <col min="22" max="22" width="7" style="4" customWidth="1"/>
    <col min="23" max="23" width="51" style="4" customWidth="1"/>
    <col min="24" max="27" width="10.83203125" style="4"/>
    <col min="28" max="28" width="25.6640625" style="4" customWidth="1"/>
    <col min="29" max="31" width="16.83203125" style="4" customWidth="1"/>
    <col min="32" max="36" width="10.83203125" style="4"/>
    <col min="37" max="37" width="35" style="4" customWidth="1"/>
    <col min="38" max="49" width="10.83203125" style="4"/>
    <col min="50" max="50" width="13.5" style="4" customWidth="1"/>
    <col min="51" max="51" width="10.1640625" style="4" customWidth="1"/>
    <col min="52" max="57" width="10.83203125" style="4"/>
    <col min="58" max="60" width="16.33203125" style="4" customWidth="1"/>
    <col min="61" max="61" width="28.5" style="4" customWidth="1"/>
    <col min="62" max="16384" width="10.83203125" style="4"/>
  </cols>
  <sheetData>
    <row r="2" spans="2:65" x14ac:dyDescent="0.2">
      <c r="B2" s="11" t="s">
        <v>381</v>
      </c>
      <c r="C2" s="12"/>
      <c r="D2" s="12"/>
      <c r="E2" s="12"/>
      <c r="G2" s="11" t="s">
        <v>382</v>
      </c>
      <c r="H2" s="12"/>
      <c r="I2" s="12"/>
      <c r="J2" s="12"/>
      <c r="L2" s="11" t="s">
        <v>159</v>
      </c>
      <c r="M2" s="12"/>
      <c r="N2" s="12"/>
      <c r="O2" s="12"/>
      <c r="Q2" s="11" t="s">
        <v>383</v>
      </c>
      <c r="R2" s="12"/>
      <c r="S2" s="12"/>
      <c r="T2" s="12"/>
      <c r="V2" s="11" t="s">
        <v>384</v>
      </c>
      <c r="W2" s="11"/>
      <c r="X2" s="11"/>
      <c r="Y2" s="11"/>
      <c r="Z2" s="11"/>
      <c r="AB2" s="11" t="s">
        <v>385</v>
      </c>
      <c r="AC2" s="12"/>
      <c r="AD2" s="12"/>
      <c r="AE2" s="12"/>
      <c r="AG2" s="11" t="s">
        <v>386</v>
      </c>
      <c r="AH2" s="12"/>
      <c r="AI2" s="12"/>
      <c r="AK2" s="11" t="s">
        <v>387</v>
      </c>
      <c r="AL2" s="11"/>
      <c r="AM2" s="11"/>
      <c r="AN2" s="11"/>
      <c r="AO2" s="11"/>
      <c r="AP2" s="11"/>
      <c r="AQ2" s="11"/>
      <c r="AR2" s="12"/>
      <c r="AT2" s="11" t="s">
        <v>388</v>
      </c>
      <c r="AU2" s="12"/>
      <c r="AV2" s="12"/>
      <c r="AX2" s="11" t="s">
        <v>389</v>
      </c>
      <c r="AY2" s="12"/>
      <c r="AZ2" s="12"/>
      <c r="BB2" s="11" t="s">
        <v>390</v>
      </c>
      <c r="BC2" s="12"/>
      <c r="BD2" s="12"/>
      <c r="BF2" s="11" t="s">
        <v>391</v>
      </c>
      <c r="BG2" s="12"/>
      <c r="BH2" s="12"/>
      <c r="BI2" s="12"/>
      <c r="BK2" s="11" t="s">
        <v>392</v>
      </c>
      <c r="BL2" s="12"/>
      <c r="BM2" s="12"/>
    </row>
    <row r="4" spans="2:65" ht="17" thickBot="1" x14ac:dyDescent="0.25">
      <c r="C4" s="17" t="s">
        <v>536</v>
      </c>
      <c r="D4" s="17" t="s">
        <v>311</v>
      </c>
      <c r="H4" s="17" t="s">
        <v>536</v>
      </c>
      <c r="I4" s="17" t="s">
        <v>311</v>
      </c>
      <c r="M4" s="17" t="s">
        <v>536</v>
      </c>
      <c r="N4" s="17" t="s">
        <v>311</v>
      </c>
      <c r="R4" s="17" t="s">
        <v>536</v>
      </c>
      <c r="S4" s="17" t="s">
        <v>311</v>
      </c>
      <c r="X4" s="17" t="s">
        <v>566</v>
      </c>
      <c r="Y4" s="17" t="s">
        <v>567</v>
      </c>
      <c r="AB4" s="17" t="s">
        <v>536</v>
      </c>
      <c r="AC4" s="17" t="s">
        <v>568</v>
      </c>
      <c r="AD4" s="17" t="s">
        <v>569</v>
      </c>
      <c r="AE4" s="17" t="s">
        <v>570</v>
      </c>
      <c r="AG4" s="21" t="s">
        <v>219</v>
      </c>
      <c r="AH4" s="21" t="s">
        <v>177</v>
      </c>
      <c r="AK4" s="17" t="s">
        <v>510</v>
      </c>
      <c r="AL4" s="17">
        <v>0</v>
      </c>
      <c r="AM4" s="17">
        <v>12</v>
      </c>
      <c r="AN4" s="17">
        <v>24</v>
      </c>
      <c r="AO4" s="17">
        <v>36</v>
      </c>
      <c r="AP4" s="17">
        <v>48</v>
      </c>
      <c r="AQ4" s="17">
        <v>60</v>
      </c>
      <c r="AT4" s="21" t="s">
        <v>490</v>
      </c>
      <c r="AU4" s="21" t="s">
        <v>491</v>
      </c>
      <c r="AX4" s="21" t="s">
        <v>490</v>
      </c>
      <c r="AY4" s="21" t="s">
        <v>491</v>
      </c>
      <c r="BB4" s="21" t="s">
        <v>490</v>
      </c>
      <c r="BC4" s="21" t="s">
        <v>491</v>
      </c>
      <c r="BF4" s="21" t="s">
        <v>492</v>
      </c>
      <c r="BG4" s="21" t="s">
        <v>533</v>
      </c>
      <c r="BH4" s="21" t="s">
        <v>577</v>
      </c>
      <c r="BI4" s="21" t="s">
        <v>493</v>
      </c>
      <c r="BK4" s="21" t="s">
        <v>492</v>
      </c>
      <c r="BL4" s="21" t="s">
        <v>576</v>
      </c>
    </row>
    <row r="5" spans="2:65" ht="17" thickTop="1" x14ac:dyDescent="0.2">
      <c r="B5" s="4">
        <v>1</v>
      </c>
      <c r="C5" s="4" t="s">
        <v>188</v>
      </c>
      <c r="D5" s="4">
        <v>1787.08942</v>
      </c>
      <c r="G5" s="4">
        <v>1</v>
      </c>
      <c r="H5" s="4" t="s">
        <v>291</v>
      </c>
      <c r="I5" s="4">
        <v>1401.3001526120843</v>
      </c>
      <c r="L5" s="4">
        <v>1</v>
      </c>
      <c r="M5" s="4" t="s">
        <v>299</v>
      </c>
      <c r="N5" s="4">
        <v>3451.34979964897</v>
      </c>
      <c r="Q5" s="13">
        <v>1</v>
      </c>
      <c r="R5" s="13" t="s">
        <v>188</v>
      </c>
      <c r="S5" s="13">
        <v>2028.0606148840739</v>
      </c>
      <c r="V5" s="4">
        <v>1</v>
      </c>
      <c r="W5" s="4" t="s">
        <v>199</v>
      </c>
      <c r="X5" s="4">
        <v>941.50602259101561</v>
      </c>
      <c r="Y5" s="4">
        <v>1697.5144510282266</v>
      </c>
      <c r="AB5" s="4" t="s">
        <v>361</v>
      </c>
      <c r="AC5" s="4">
        <v>-1.508370867</v>
      </c>
      <c r="AD5" s="4">
        <v>-3.0890905160000002</v>
      </c>
      <c r="AE5" s="4">
        <v>-3.0765003000000002</v>
      </c>
      <c r="AG5" s="8">
        <v>-0.58316570000000001</v>
      </c>
      <c r="AH5" s="8">
        <v>0.58316570000000001</v>
      </c>
      <c r="AK5" s="4" t="s">
        <v>571</v>
      </c>
      <c r="AL5" s="4">
        <v>1</v>
      </c>
      <c r="AM5" s="4">
        <v>1.7878752912066094</v>
      </c>
      <c r="AN5" s="4">
        <v>3.6113098283765415</v>
      </c>
      <c r="AO5" s="4">
        <v>7.1475167523185146</v>
      </c>
      <c r="AP5" s="4">
        <v>12.160249189127985</v>
      </c>
      <c r="AQ5" s="4">
        <v>15.317145084876664</v>
      </c>
      <c r="AT5" s="8">
        <v>72.657250000000005</v>
      </c>
      <c r="AU5" s="8">
        <v>89.634410000000003</v>
      </c>
      <c r="AX5" s="8">
        <v>2.1203509999999999</v>
      </c>
      <c r="AY5" s="8">
        <v>1.322198</v>
      </c>
      <c r="BB5" s="8">
        <v>1.910933</v>
      </c>
      <c r="BC5" s="8">
        <v>2.7455400000000001</v>
      </c>
      <c r="BF5" s="8">
        <v>1.17267454</v>
      </c>
      <c r="BG5" s="8">
        <v>0.74610264999999998</v>
      </c>
      <c r="BH5" s="8">
        <v>0.79772858000000002</v>
      </c>
      <c r="BI5" s="8">
        <v>0.92865516999999997</v>
      </c>
      <c r="BK5" s="8">
        <v>0.90891073</v>
      </c>
      <c r="BL5" s="8">
        <v>1.16695544</v>
      </c>
    </row>
    <row r="6" spans="2:65" x14ac:dyDescent="0.2">
      <c r="B6" s="4">
        <v>2</v>
      </c>
      <c r="C6" s="4" t="s">
        <v>287</v>
      </c>
      <c r="D6" s="4">
        <v>1744.1915742299434</v>
      </c>
      <c r="G6" s="4">
        <v>2</v>
      </c>
      <c r="H6" s="4" t="s">
        <v>293</v>
      </c>
      <c r="I6" s="4">
        <v>1200.4078578305916</v>
      </c>
      <c r="L6" s="4">
        <v>2</v>
      </c>
      <c r="M6" s="4" t="s">
        <v>202</v>
      </c>
      <c r="N6" s="4">
        <v>2969.4020949871201</v>
      </c>
      <c r="Q6" s="13">
        <v>2</v>
      </c>
      <c r="R6" s="13" t="s">
        <v>216</v>
      </c>
      <c r="S6" s="13">
        <v>1434.0980783272989</v>
      </c>
      <c r="V6" s="4">
        <v>2</v>
      </c>
      <c r="W6" s="4" t="s">
        <v>201</v>
      </c>
      <c r="X6" s="4">
        <v>808.69920572181741</v>
      </c>
      <c r="Y6" s="4">
        <v>1392.5580055741818</v>
      </c>
      <c r="AB6" s="4" t="s">
        <v>362</v>
      </c>
      <c r="AC6" s="4">
        <v>-0.85240173200000002</v>
      </c>
      <c r="AD6" s="4">
        <v>-3.0890905160000002</v>
      </c>
      <c r="AE6" s="4">
        <v>-3.0765003000000002</v>
      </c>
      <c r="AG6" s="8">
        <v>-0.4140123</v>
      </c>
      <c r="AH6" s="8">
        <v>0.41401228000000001</v>
      </c>
      <c r="AK6" s="4" t="s">
        <v>572</v>
      </c>
      <c r="AL6" s="4">
        <v>1</v>
      </c>
      <c r="AM6" s="4">
        <v>1.648361830350656</v>
      </c>
      <c r="AN6" s="4">
        <v>3.2182474308770481</v>
      </c>
      <c r="AO6" s="4">
        <v>6.4010581020681609</v>
      </c>
      <c r="AP6" s="4">
        <v>10.823920622509146</v>
      </c>
      <c r="AQ6" s="4">
        <v>13.556808678599445</v>
      </c>
      <c r="AT6" s="8">
        <v>78.562259999999995</v>
      </c>
      <c r="AU6" s="8">
        <v>97.720429999999993</v>
      </c>
      <c r="AX6" s="8">
        <v>3.5216349999999998</v>
      </c>
      <c r="AY6" s="8">
        <v>1.4571019999999999</v>
      </c>
      <c r="BB6" s="8">
        <v>0.34147899999999998</v>
      </c>
      <c r="BC6" s="8">
        <v>1.364069</v>
      </c>
      <c r="BF6" s="8">
        <v>1.1640936500000001</v>
      </c>
      <c r="BG6" s="8">
        <v>0.76476736000000001</v>
      </c>
      <c r="BH6" s="8">
        <v>1.0349988699999999</v>
      </c>
      <c r="BI6" s="8">
        <v>1.0055714499999999</v>
      </c>
      <c r="BK6" s="8">
        <v>0.80013100000000004</v>
      </c>
      <c r="BL6" s="8">
        <v>1.63389549</v>
      </c>
    </row>
    <row r="7" spans="2:65" x14ac:dyDescent="0.2">
      <c r="B7" s="4">
        <v>3</v>
      </c>
      <c r="C7" s="4" t="s">
        <v>288</v>
      </c>
      <c r="D7" s="4">
        <v>1508.4301256374406</v>
      </c>
      <c r="G7" s="4">
        <v>3</v>
      </c>
      <c r="H7" s="4" t="s">
        <v>294</v>
      </c>
      <c r="I7" s="4">
        <v>879.44297790533892</v>
      </c>
      <c r="L7" s="4">
        <v>3</v>
      </c>
      <c r="M7" s="4" t="s">
        <v>300</v>
      </c>
      <c r="N7" s="4">
        <v>2045.89168554193</v>
      </c>
      <c r="Q7" s="13">
        <v>3</v>
      </c>
      <c r="R7" s="13" t="s">
        <v>290</v>
      </c>
      <c r="S7" s="13">
        <v>1413.4925641997415</v>
      </c>
      <c r="V7" s="4">
        <v>3</v>
      </c>
      <c r="W7" s="4" t="s">
        <v>204</v>
      </c>
      <c r="X7" s="4">
        <v>378.82621980827867</v>
      </c>
      <c r="Y7" s="4">
        <v>710.48033596321261</v>
      </c>
      <c r="AB7" s="4" t="s">
        <v>198</v>
      </c>
      <c r="AC7" s="4">
        <v>1.4860681339999999</v>
      </c>
      <c r="AD7" s="4">
        <v>2.5915779290000001</v>
      </c>
      <c r="AE7" s="4">
        <v>1.168259806</v>
      </c>
      <c r="AG7" s="8">
        <v>-0.58245190000000002</v>
      </c>
      <c r="AH7" s="8">
        <v>0.58245186000000004</v>
      </c>
      <c r="AK7" s="4" t="s">
        <v>573</v>
      </c>
      <c r="AL7" s="4">
        <v>1</v>
      </c>
      <c r="AM7" s="4">
        <v>1.6333838717202771</v>
      </c>
      <c r="AN7" s="4">
        <v>2.3304143508241482</v>
      </c>
      <c r="AO7" s="4">
        <v>2.7424369680840481</v>
      </c>
      <c r="AP7" s="4">
        <v>2.8412386094387454</v>
      </c>
      <c r="AQ7" s="4">
        <v>3.1323675282860135</v>
      </c>
      <c r="AT7" s="8">
        <v>78.305520000000001</v>
      </c>
      <c r="AU7" s="8">
        <v>94.795699999999997</v>
      </c>
      <c r="AX7" s="8">
        <v>5.297428</v>
      </c>
      <c r="AY7" s="8">
        <v>3.439676</v>
      </c>
      <c r="BB7" s="8">
        <v>1.566473</v>
      </c>
      <c r="BC7" s="8">
        <v>3.2026379999999999</v>
      </c>
      <c r="BF7" s="8">
        <v>0.78687015999999999</v>
      </c>
      <c r="BG7" s="8">
        <v>1.33209767</v>
      </c>
      <c r="BH7" s="8">
        <v>0.84857702999999995</v>
      </c>
      <c r="BI7" s="8">
        <v>1.17200718</v>
      </c>
      <c r="BK7" s="8">
        <v>1.0667864899999999</v>
      </c>
      <c r="BL7" s="8">
        <v>0.84412525999999999</v>
      </c>
    </row>
    <row r="8" spans="2:65" x14ac:dyDescent="0.2">
      <c r="B8" s="4">
        <v>4</v>
      </c>
      <c r="C8" s="4" t="s">
        <v>289</v>
      </c>
      <c r="D8" s="4">
        <v>1435.8418248931935</v>
      </c>
      <c r="G8" s="4">
        <v>4</v>
      </c>
      <c r="H8" s="4" t="s">
        <v>191</v>
      </c>
      <c r="I8" s="4">
        <v>855.37090775510933</v>
      </c>
      <c r="L8" s="4">
        <v>4</v>
      </c>
      <c r="M8" s="4" t="s">
        <v>301</v>
      </c>
      <c r="N8" s="4">
        <v>1749.5779783922389</v>
      </c>
      <c r="Q8" s="13">
        <v>4</v>
      </c>
      <c r="R8" s="13" t="s">
        <v>205</v>
      </c>
      <c r="S8" s="13">
        <v>1305.2782707134293</v>
      </c>
      <c r="V8" s="4">
        <v>4</v>
      </c>
      <c r="W8" s="4" t="s">
        <v>205</v>
      </c>
      <c r="X8" s="4">
        <v>321.65579559240678</v>
      </c>
      <c r="Y8" s="4">
        <v>642.32426633500108</v>
      </c>
      <c r="AB8" s="4" t="s">
        <v>301</v>
      </c>
      <c r="AC8" s="4">
        <v>1.8925227229999999</v>
      </c>
      <c r="AD8" s="4">
        <v>-0.174251819</v>
      </c>
      <c r="AE8" s="4">
        <v>2.1924816410000001</v>
      </c>
      <c r="AG8" s="8">
        <v>0.21568039</v>
      </c>
      <c r="AH8" s="8">
        <v>-0.21568039999999999</v>
      </c>
      <c r="AK8" s="4" t="s">
        <v>559</v>
      </c>
      <c r="AL8" s="4">
        <v>1</v>
      </c>
      <c r="AM8" s="4">
        <v>1.6626797414365668</v>
      </c>
      <c r="AN8" s="4">
        <v>2.39206141889222</v>
      </c>
      <c r="AO8" s="4">
        <v>2.8491326053934207</v>
      </c>
      <c r="AP8" s="4">
        <v>3.1377637911523273</v>
      </c>
      <c r="AQ8" s="4">
        <v>3.4845678811915759</v>
      </c>
      <c r="AT8" s="8">
        <v>79.332480000000004</v>
      </c>
      <c r="AU8" s="8">
        <v>95.139780000000002</v>
      </c>
      <c r="BF8" s="8">
        <v>1.3566396000000001</v>
      </c>
      <c r="BG8" s="8">
        <v>1.03227169</v>
      </c>
      <c r="BH8" s="8">
        <v>0.99121492</v>
      </c>
      <c r="BI8" s="8">
        <v>1.5564551900000001</v>
      </c>
      <c r="BK8" s="8">
        <v>0.88891341999999995</v>
      </c>
      <c r="BL8" s="8">
        <v>0.88014908000000003</v>
      </c>
    </row>
    <row r="9" spans="2:65" x14ac:dyDescent="0.2">
      <c r="B9" s="4">
        <v>5</v>
      </c>
      <c r="C9" s="4" t="s">
        <v>290</v>
      </c>
      <c r="D9" s="4">
        <v>1080.246374880142</v>
      </c>
      <c r="G9" s="4">
        <v>5</v>
      </c>
      <c r="H9" s="4" t="s">
        <v>295</v>
      </c>
      <c r="I9" s="4">
        <v>650.59591637715857</v>
      </c>
      <c r="L9" s="4">
        <v>5</v>
      </c>
      <c r="M9" s="4" t="s">
        <v>302</v>
      </c>
      <c r="N9" s="4">
        <v>1714.7923464260732</v>
      </c>
      <c r="Q9" s="13">
        <v>5</v>
      </c>
      <c r="R9" s="13" t="s">
        <v>215</v>
      </c>
      <c r="S9" s="13">
        <v>1303.6670493934967</v>
      </c>
      <c r="V9" s="4">
        <v>5</v>
      </c>
      <c r="W9" s="4" t="s">
        <v>195</v>
      </c>
      <c r="X9" s="4">
        <v>274.8440951826517</v>
      </c>
      <c r="Y9" s="4">
        <v>381.49181986851613</v>
      </c>
      <c r="AB9" s="4" t="s">
        <v>297</v>
      </c>
      <c r="AC9" s="4">
        <v>1.8925227229999999</v>
      </c>
      <c r="AD9" s="4">
        <v>0.70593794399999998</v>
      </c>
      <c r="AE9" s="4">
        <v>2.1924816410000001</v>
      </c>
      <c r="AG9" s="8">
        <v>-0.40469159999999998</v>
      </c>
      <c r="AH9" s="8">
        <v>0.40469161999999997</v>
      </c>
      <c r="AK9" s="4" t="s">
        <v>574</v>
      </c>
      <c r="AL9" s="4">
        <v>1</v>
      </c>
      <c r="AM9" s="4">
        <v>1.8325788882712621</v>
      </c>
      <c r="AN9" s="4">
        <v>3.2045624014492118</v>
      </c>
      <c r="AO9" s="4">
        <v>4.9372334263595166</v>
      </c>
      <c r="AP9" s="4">
        <v>7.0799262033941126</v>
      </c>
      <c r="AQ9" s="4">
        <v>8.8645136589692655</v>
      </c>
      <c r="BF9" s="8">
        <v>0.80615013999999996</v>
      </c>
      <c r="BG9" s="8">
        <v>1.34670527</v>
      </c>
      <c r="BH9" s="8">
        <v>1.14681451</v>
      </c>
      <c r="BI9" s="8">
        <v>1.08770864</v>
      </c>
      <c r="BK9" s="8">
        <v>1.01101708</v>
      </c>
      <c r="BL9" s="8">
        <v>1.3077831499999999</v>
      </c>
    </row>
    <row r="10" spans="2:65" x14ac:dyDescent="0.2">
      <c r="B10" s="4">
        <v>6</v>
      </c>
      <c r="C10" s="4" t="s">
        <v>199</v>
      </c>
      <c r="D10" s="4">
        <v>1004.4420193896676</v>
      </c>
      <c r="G10" s="4">
        <v>6</v>
      </c>
      <c r="H10" s="4" t="s">
        <v>216</v>
      </c>
      <c r="I10" s="4">
        <v>600.58557742398955</v>
      </c>
      <c r="L10" s="4">
        <v>6</v>
      </c>
      <c r="M10" s="4" t="s">
        <v>303</v>
      </c>
      <c r="N10" s="4">
        <v>1218.134985240792</v>
      </c>
      <c r="Q10" s="13">
        <v>6</v>
      </c>
      <c r="R10" s="13" t="s">
        <v>305</v>
      </c>
      <c r="S10" s="13">
        <v>1248.1708710196544</v>
      </c>
      <c r="V10" s="4">
        <v>6</v>
      </c>
      <c r="W10" s="4" t="s">
        <v>206</v>
      </c>
      <c r="X10" s="4">
        <v>127.4583574029507</v>
      </c>
      <c r="Y10" s="4">
        <v>252.56345574544775</v>
      </c>
      <c r="AB10" s="4" t="s">
        <v>363</v>
      </c>
      <c r="AC10" s="4">
        <v>1.8925227229999999</v>
      </c>
      <c r="AD10" s="4">
        <v>1.078252242</v>
      </c>
      <c r="AE10" s="4">
        <v>2.1924816410000001</v>
      </c>
      <c r="AG10" s="8">
        <v>-8.3007999999999998E-2</v>
      </c>
      <c r="AH10" s="8">
        <v>8.3008040000000005E-2</v>
      </c>
      <c r="AK10" s="4" t="s">
        <v>575</v>
      </c>
      <c r="AL10" s="4">
        <v>1</v>
      </c>
      <c r="AM10" s="4">
        <v>1.8737083275491793</v>
      </c>
      <c r="AN10" s="4">
        <v>3.5570134501224402</v>
      </c>
      <c r="AO10" s="4">
        <v>6.3683869959530925</v>
      </c>
      <c r="AP10" s="4">
        <v>10.027696264435088</v>
      </c>
      <c r="AQ10" s="4">
        <v>12.892365402090631</v>
      </c>
      <c r="BF10" s="8">
        <v>1.0352847599999999</v>
      </c>
      <c r="BG10" s="8">
        <v>1.3393472399999999</v>
      </c>
      <c r="BH10" s="8">
        <v>1.1568290000000001</v>
      </c>
      <c r="BI10" s="8">
        <v>1.0896342699999999</v>
      </c>
      <c r="BK10" s="8">
        <v>0.75974998000000005</v>
      </c>
      <c r="BL10" s="8">
        <v>0.96299056000000005</v>
      </c>
    </row>
    <row r="11" spans="2:65" x14ac:dyDescent="0.2">
      <c r="B11" s="4">
        <v>7</v>
      </c>
      <c r="C11" s="4" t="s">
        <v>291</v>
      </c>
      <c r="D11" s="4">
        <v>952.49790353835738</v>
      </c>
      <c r="G11" s="4">
        <v>7</v>
      </c>
      <c r="H11" s="4" t="s">
        <v>296</v>
      </c>
      <c r="I11" s="4">
        <v>370.51643561331861</v>
      </c>
      <c r="L11" s="4">
        <v>7</v>
      </c>
      <c r="M11" s="4" t="s">
        <v>304</v>
      </c>
      <c r="N11" s="4">
        <v>1167.5962453740601</v>
      </c>
      <c r="Q11" s="13">
        <v>7</v>
      </c>
      <c r="R11" s="13" t="s">
        <v>293</v>
      </c>
      <c r="S11" s="13">
        <v>1185.3368168180727</v>
      </c>
      <c r="V11" s="4">
        <v>7</v>
      </c>
      <c r="W11" s="4" t="s">
        <v>198</v>
      </c>
      <c r="X11" s="4">
        <v>114.03505243349946</v>
      </c>
      <c r="Y11" s="4">
        <v>249.67715709469508</v>
      </c>
      <c r="AB11" s="4" t="s">
        <v>208</v>
      </c>
      <c r="AC11" s="4">
        <v>1.8925227229999999</v>
      </c>
      <c r="AD11" s="4">
        <v>1.087908804</v>
      </c>
      <c r="AE11" s="4">
        <v>2.0026643879999999</v>
      </c>
      <c r="AG11" s="8">
        <v>-0.67732780000000004</v>
      </c>
      <c r="AH11" s="8">
        <v>0.67732780999999997</v>
      </c>
      <c r="BF11" s="8">
        <v>0.77079803999999996</v>
      </c>
      <c r="BG11" s="8">
        <v>1.3697958100000001</v>
      </c>
      <c r="BH11" s="8">
        <v>1.60895403</v>
      </c>
      <c r="BI11" s="8">
        <v>1.09209786</v>
      </c>
      <c r="BK11" s="8">
        <v>0.90422636000000001</v>
      </c>
      <c r="BL11" s="8">
        <v>1.4240655900000001</v>
      </c>
    </row>
    <row r="12" spans="2:65" x14ac:dyDescent="0.2">
      <c r="B12" s="4">
        <v>8</v>
      </c>
      <c r="C12" s="4" t="s">
        <v>292</v>
      </c>
      <c r="D12" s="4">
        <v>839.69129990883721</v>
      </c>
      <c r="G12" s="4">
        <v>8</v>
      </c>
      <c r="H12" s="4" t="s">
        <v>297</v>
      </c>
      <c r="I12" s="4">
        <v>362.70487391336997</v>
      </c>
      <c r="Q12" s="13">
        <v>8</v>
      </c>
      <c r="R12" s="13" t="s">
        <v>292</v>
      </c>
      <c r="S12" s="13">
        <v>1106.8665405478223</v>
      </c>
      <c r="V12" s="4">
        <v>8</v>
      </c>
      <c r="W12" s="4" t="s">
        <v>197</v>
      </c>
      <c r="X12" s="4">
        <v>126.46342639958448</v>
      </c>
      <c r="Y12" s="4">
        <v>215.41798015440509</v>
      </c>
      <c r="AB12" s="4" t="s">
        <v>364</v>
      </c>
      <c r="AC12" s="4">
        <v>0.67972012100000001</v>
      </c>
      <c r="AD12" s="4">
        <v>0.25945732100000002</v>
      </c>
      <c r="AE12" s="4">
        <v>1.168259806</v>
      </c>
      <c r="AG12" s="8">
        <v>7.8330239999999995E-2</v>
      </c>
      <c r="AH12" s="8">
        <v>-7.8330200000000003E-2</v>
      </c>
      <c r="BF12" s="8">
        <v>0.95964435000000003</v>
      </c>
      <c r="BG12" s="8">
        <v>1.2544163800000001</v>
      </c>
      <c r="BH12" s="8">
        <v>1.0280467600000001</v>
      </c>
      <c r="BI12" s="8">
        <v>1.7304445900000001</v>
      </c>
      <c r="BK12" s="8">
        <v>0.90676002</v>
      </c>
      <c r="BL12" s="8">
        <v>0.98133429000000005</v>
      </c>
    </row>
    <row r="13" spans="2:65" x14ac:dyDescent="0.2">
      <c r="B13" s="4">
        <v>9</v>
      </c>
      <c r="C13" s="4" t="s">
        <v>293</v>
      </c>
      <c r="D13" s="4">
        <v>730.63983416556448</v>
      </c>
      <c r="G13" s="4">
        <v>9</v>
      </c>
      <c r="H13" s="4" t="s">
        <v>298</v>
      </c>
      <c r="I13" s="4">
        <v>306.58644013657516</v>
      </c>
      <c r="Q13" s="13">
        <v>9</v>
      </c>
      <c r="R13" s="13" t="s">
        <v>306</v>
      </c>
      <c r="S13" s="13">
        <v>1053.2305710782314</v>
      </c>
      <c r="V13" s="4">
        <v>9</v>
      </c>
      <c r="W13" s="4" t="s">
        <v>203</v>
      </c>
      <c r="X13" s="4">
        <v>74.04857583782416</v>
      </c>
      <c r="Y13" s="4">
        <v>202.07955528077434</v>
      </c>
      <c r="AB13" s="4" t="s">
        <v>203</v>
      </c>
      <c r="AC13" s="4">
        <v>1.286337831</v>
      </c>
      <c r="AD13" s="4">
        <v>-0.174251819</v>
      </c>
      <c r="AE13" s="4">
        <v>0.37067948099999998</v>
      </c>
      <c r="AG13" s="8">
        <v>-0.41711480000000001</v>
      </c>
      <c r="AH13" s="8">
        <v>0.41711477000000002</v>
      </c>
      <c r="BF13" s="8">
        <v>1.26801626</v>
      </c>
      <c r="BG13" s="8">
        <v>0.97156867999999996</v>
      </c>
      <c r="BH13" s="8">
        <v>0.89696843000000004</v>
      </c>
      <c r="BI13" s="8">
        <v>1.04044078</v>
      </c>
      <c r="BK13" s="8">
        <v>1.25361933</v>
      </c>
      <c r="BL13" s="8">
        <v>1.1014811499999999</v>
      </c>
    </row>
    <row r="14" spans="2:65" x14ac:dyDescent="0.2">
      <c r="B14" s="4">
        <v>10</v>
      </c>
      <c r="C14" s="4" t="s">
        <v>197</v>
      </c>
      <c r="D14" s="4">
        <v>0</v>
      </c>
      <c r="Q14" s="13">
        <v>10</v>
      </c>
      <c r="R14" s="13" t="s">
        <v>307</v>
      </c>
      <c r="S14" s="13">
        <v>913.81691420645257</v>
      </c>
      <c r="V14" s="4">
        <v>10</v>
      </c>
      <c r="W14" s="4" t="s">
        <v>191</v>
      </c>
      <c r="X14" s="4">
        <v>109.00478508330343</v>
      </c>
      <c r="Y14" s="4">
        <v>173.99505135112986</v>
      </c>
      <c r="AB14" s="4" t="s">
        <v>199</v>
      </c>
      <c r="AC14" s="4">
        <v>1.611423568</v>
      </c>
      <c r="AD14" s="4">
        <v>0.256818724</v>
      </c>
      <c r="AE14" s="4">
        <v>0.99019959499999999</v>
      </c>
      <c r="AG14" s="8">
        <v>-0.33334580000000003</v>
      </c>
      <c r="AH14" s="8">
        <v>0.33334575999999999</v>
      </c>
      <c r="BF14" s="8">
        <v>0.75849984000000004</v>
      </c>
      <c r="BG14" s="8">
        <v>0.82566074</v>
      </c>
      <c r="BH14" s="8">
        <v>1.4704697600000001</v>
      </c>
      <c r="BI14" s="8">
        <v>0.92956530999999998</v>
      </c>
      <c r="BK14" s="8">
        <v>1.3899816700000001</v>
      </c>
      <c r="BL14" s="8">
        <v>0.97520949000000001</v>
      </c>
    </row>
    <row r="15" spans="2:65" x14ac:dyDescent="0.2">
      <c r="Q15" s="13">
        <v>11</v>
      </c>
      <c r="R15" s="13" t="s">
        <v>197</v>
      </c>
      <c r="S15" s="13">
        <v>853.36435064240266</v>
      </c>
      <c r="V15" s="4">
        <v>11</v>
      </c>
      <c r="W15" s="4" t="s">
        <v>200</v>
      </c>
      <c r="X15" s="4">
        <v>63.95184085622509</v>
      </c>
      <c r="Y15" s="4">
        <v>168.88779647774572</v>
      </c>
      <c r="AB15" s="4" t="s">
        <v>365</v>
      </c>
      <c r="AC15" s="4">
        <v>0.85240173200000002</v>
      </c>
      <c r="AD15" s="4">
        <v>1.087908804</v>
      </c>
      <c r="AE15" s="4">
        <v>0.32648504499999997</v>
      </c>
      <c r="AG15" s="8">
        <v>-0.68081049999999999</v>
      </c>
      <c r="AH15" s="8">
        <v>0.68081049000000005</v>
      </c>
      <c r="BF15" s="8">
        <v>1.0323863200000001</v>
      </c>
      <c r="BG15" s="8">
        <v>1.1834852199999999</v>
      </c>
      <c r="BH15" s="8">
        <v>1.41692</v>
      </c>
      <c r="BI15" s="8">
        <v>1.1781171800000001</v>
      </c>
      <c r="BK15" s="8">
        <v>0.74398931999999995</v>
      </c>
      <c r="BL15" s="8">
        <v>0.98103613999999995</v>
      </c>
    </row>
    <row r="16" spans="2:65" x14ac:dyDescent="0.2">
      <c r="V16" s="4">
        <v>12</v>
      </c>
      <c r="W16" s="4" t="s">
        <v>202</v>
      </c>
      <c r="X16" s="4">
        <v>104.34394728742109</v>
      </c>
      <c r="Y16" s="4">
        <v>97.039231888169297</v>
      </c>
      <c r="AB16" s="4" t="s">
        <v>366</v>
      </c>
      <c r="AC16" s="4">
        <v>1.427039806</v>
      </c>
      <c r="AD16" s="4">
        <v>0.70593794399999998</v>
      </c>
      <c r="AE16" s="4">
        <v>0.32648504499999997</v>
      </c>
      <c r="BF16" s="8">
        <v>0.89888354000000004</v>
      </c>
      <c r="BG16" s="8">
        <v>0.80986552000000001</v>
      </c>
      <c r="BH16" s="8">
        <v>1.0058282599999999</v>
      </c>
      <c r="BI16" s="8">
        <v>0.97963995999999998</v>
      </c>
      <c r="BK16" s="8">
        <v>1.2458037799999999</v>
      </c>
      <c r="BL16" s="8">
        <v>0.79342617999999998</v>
      </c>
    </row>
    <row r="17" spans="28:64" x14ac:dyDescent="0.2">
      <c r="AB17" s="4" t="s">
        <v>295</v>
      </c>
      <c r="AC17" s="4">
        <v>1.8925227229999999</v>
      </c>
      <c r="AD17" s="4">
        <v>0.67417437099999999</v>
      </c>
      <c r="AE17" s="4">
        <v>-0.162048938</v>
      </c>
      <c r="BF17" s="8">
        <v>0.76772322000000004</v>
      </c>
      <c r="BG17" s="8">
        <v>1.26261658</v>
      </c>
      <c r="BH17" s="8">
        <v>1.0529149099999999</v>
      </c>
      <c r="BI17" s="8">
        <v>0.87924422000000002</v>
      </c>
      <c r="BK17" s="8">
        <v>1.2475771899999999</v>
      </c>
      <c r="BL17" s="8">
        <v>0.77330907000000004</v>
      </c>
    </row>
    <row r="18" spans="28:64" x14ac:dyDescent="0.2">
      <c r="BF18" s="8">
        <v>1.2894785499999999</v>
      </c>
      <c r="BG18" s="8">
        <v>0.92268057000000003</v>
      </c>
      <c r="BH18" s="8">
        <v>0.89456859</v>
      </c>
      <c r="BI18" s="8">
        <v>1.64341347</v>
      </c>
      <c r="BK18" s="8">
        <v>1.1059824</v>
      </c>
      <c r="BL18" s="8">
        <v>1.01045086</v>
      </c>
    </row>
    <row r="19" spans="28:64" x14ac:dyDescent="0.2">
      <c r="BF19" s="8">
        <v>1.31114317</v>
      </c>
      <c r="BG19" s="8">
        <v>0.97383997</v>
      </c>
      <c r="BH19" s="8">
        <v>0.94991367000000004</v>
      </c>
      <c r="BI19" s="8">
        <v>1.26880302</v>
      </c>
      <c r="BK19" s="8">
        <v>1.11069632</v>
      </c>
      <c r="BL19" s="8">
        <v>0.83965252000000001</v>
      </c>
    </row>
    <row r="20" spans="28:64" x14ac:dyDescent="0.2">
      <c r="BF20" s="8">
        <v>0.8995206</v>
      </c>
      <c r="BG20" s="8">
        <v>0.98550901000000002</v>
      </c>
      <c r="BH20" s="8">
        <v>1.0230536400000001</v>
      </c>
      <c r="BI20" s="8">
        <v>1.11152943</v>
      </c>
      <c r="BK20" s="8">
        <v>1.3244742300000001</v>
      </c>
      <c r="BL20" s="8">
        <v>1.0029133699999999</v>
      </c>
    </row>
    <row r="21" spans="28:64" x14ac:dyDescent="0.2">
      <c r="BF21" s="8">
        <v>0.91702541999999998</v>
      </c>
      <c r="BG21" s="8">
        <v>1.03169354</v>
      </c>
      <c r="BH21" s="8">
        <v>1.1267911799999999</v>
      </c>
      <c r="BI21" s="8">
        <v>1.0198573500000001</v>
      </c>
      <c r="BK21" s="8">
        <v>1.23762287</v>
      </c>
      <c r="BL21" s="8">
        <v>1.19682574</v>
      </c>
    </row>
    <row r="22" spans="28:64" x14ac:dyDescent="0.2">
      <c r="BF22" s="8">
        <v>0.58538325000000002</v>
      </c>
      <c r="BG22" s="8">
        <v>0.69959112999999995</v>
      </c>
      <c r="BH22" s="8">
        <v>0.81259585000000001</v>
      </c>
      <c r="BI22" s="8">
        <v>1.0299255</v>
      </c>
      <c r="BK22" s="8">
        <v>0.60437370999999995</v>
      </c>
      <c r="BL22" s="8">
        <v>1.35516423</v>
      </c>
    </row>
    <row r="23" spans="28:64" x14ac:dyDescent="0.2">
      <c r="BF23" s="8">
        <v>1.0854580300000001</v>
      </c>
      <c r="BG23" s="8">
        <v>1.01259378</v>
      </c>
      <c r="BH23" s="8">
        <v>1.29851848</v>
      </c>
      <c r="BI23" s="8">
        <v>1.05291548</v>
      </c>
      <c r="BK23" s="8">
        <v>1.4302453100000001</v>
      </c>
      <c r="BL23" s="8">
        <v>1.0961268399999999</v>
      </c>
    </row>
    <row r="24" spans="28:64" x14ac:dyDescent="0.2">
      <c r="BF24" s="8">
        <v>0.85036425999999998</v>
      </c>
      <c r="BG24" s="8">
        <v>1.0018037099999999</v>
      </c>
      <c r="BH24" s="8">
        <v>1.0075541800000001</v>
      </c>
      <c r="BI24" s="8">
        <v>0.90675295</v>
      </c>
      <c r="BK24" s="8">
        <v>0.93569515000000003</v>
      </c>
      <c r="BL24" s="8">
        <v>1.0764349600000001</v>
      </c>
    </row>
    <row r="25" spans="28:64" x14ac:dyDescent="0.2">
      <c r="BF25" s="8">
        <v>1.27440256</v>
      </c>
      <c r="BG25" s="8">
        <v>1.1383550899999999</v>
      </c>
      <c r="BH25" s="8"/>
      <c r="BI25" s="8">
        <v>0.84711590000000003</v>
      </c>
      <c r="BK25" s="8">
        <v>0.76758853000000005</v>
      </c>
      <c r="BL25" s="8">
        <v>1.0374565099999999</v>
      </c>
    </row>
    <row r="26" spans="28:64" x14ac:dyDescent="0.2">
      <c r="BF26" s="8">
        <v>0.99154021999999997</v>
      </c>
      <c r="BG26" s="8">
        <v>1.10845525</v>
      </c>
      <c r="BH26" s="8"/>
      <c r="BI26" s="8">
        <v>0.97559622000000001</v>
      </c>
      <c r="BK26" s="8">
        <v>0.80433904000000001</v>
      </c>
      <c r="BL26" s="8">
        <v>1.2388349700000001</v>
      </c>
    </row>
    <row r="27" spans="28:64" x14ac:dyDescent="0.2">
      <c r="BF27" s="8">
        <v>0.98151843000000005</v>
      </c>
      <c r="BG27" s="8">
        <v>1.2280826</v>
      </c>
      <c r="BH27" s="8"/>
      <c r="BI27" s="8">
        <v>1.07339009</v>
      </c>
      <c r="BK27" s="8">
        <v>1.1382316400000001</v>
      </c>
      <c r="BL27" s="8">
        <v>0.99479375999999997</v>
      </c>
    </row>
    <row r="28" spans="28:64" x14ac:dyDescent="0.2">
      <c r="BF28" s="8">
        <v>0.98091572000000005</v>
      </c>
      <c r="BG28" s="8">
        <v>1.1528039800000001</v>
      </c>
      <c r="BH28" s="8"/>
      <c r="BI28" s="8">
        <v>1.3389705000000001</v>
      </c>
      <c r="BK28" s="8">
        <v>0.73174081000000002</v>
      </c>
      <c r="BL28" s="8">
        <v>1.11503032</v>
      </c>
    </row>
    <row r="29" spans="28:64" x14ac:dyDescent="0.2">
      <c r="BF29" s="8">
        <v>1.1319316800000001</v>
      </c>
      <c r="BG29" s="8">
        <v>0.82150820999999996</v>
      </c>
      <c r="BH29" s="8"/>
      <c r="BI29" s="8">
        <v>1.2833606200000001</v>
      </c>
      <c r="BK29" s="8">
        <v>1.3883641099999999</v>
      </c>
      <c r="BL29" s="8">
        <v>0.84487919</v>
      </c>
    </row>
    <row r="30" spans="28:64" x14ac:dyDescent="0.2">
      <c r="BF30" s="8">
        <v>1.0561960800000001</v>
      </c>
      <c r="BG30" s="8">
        <v>1.03000582</v>
      </c>
      <c r="BH30" s="8"/>
      <c r="BI30" s="8">
        <v>1.0921306500000001</v>
      </c>
      <c r="BK30" s="8">
        <v>1.4646859400000001</v>
      </c>
      <c r="BL30" s="8">
        <v>1.2978057000000001</v>
      </c>
    </row>
    <row r="31" spans="28:64" x14ac:dyDescent="0.2">
      <c r="BF31" s="8">
        <v>0.92813442999999995</v>
      </c>
      <c r="BG31" s="8">
        <v>1.1064000300000001</v>
      </c>
      <c r="BH31" s="8"/>
      <c r="BI31" s="8">
        <v>1.07272393</v>
      </c>
      <c r="BK31" s="8">
        <v>0.83521931000000005</v>
      </c>
      <c r="BL31" s="8">
        <v>0.86558469000000005</v>
      </c>
    </row>
    <row r="32" spans="28:64" x14ac:dyDescent="0.2">
      <c r="BF32" s="8">
        <v>1.0975597100000001</v>
      </c>
      <c r="BG32" s="8">
        <v>1.42806883</v>
      </c>
      <c r="BH32" s="8"/>
      <c r="BI32" s="8">
        <v>1.10091914</v>
      </c>
      <c r="BK32" s="8">
        <v>0.93620888000000002</v>
      </c>
      <c r="BL32" s="8">
        <v>0.85357437999999997</v>
      </c>
    </row>
    <row r="33" spans="58:64" x14ac:dyDescent="0.2">
      <c r="BF33" s="8">
        <v>1.07866331</v>
      </c>
      <c r="BG33" s="8">
        <v>0.95856180000000002</v>
      </c>
      <c r="BH33" s="8"/>
      <c r="BI33" s="8">
        <v>1.15859259</v>
      </c>
      <c r="BK33" s="8">
        <v>0.85344193000000002</v>
      </c>
      <c r="BL33" s="8">
        <v>0.96867307000000002</v>
      </c>
    </row>
    <row r="34" spans="58:64" x14ac:dyDescent="0.2">
      <c r="BF34" s="8">
        <v>0.77838408000000003</v>
      </c>
      <c r="BG34" s="8">
        <v>0.99916621999999999</v>
      </c>
      <c r="BH34" s="8"/>
      <c r="BI34" s="8">
        <v>1.2221129100000001</v>
      </c>
      <c r="BK34" s="8">
        <v>0.94115521000000002</v>
      </c>
      <c r="BL34" s="8">
        <v>1.3314328600000001</v>
      </c>
    </row>
    <row r="35" spans="58:64" x14ac:dyDescent="0.2">
      <c r="BF35" s="8">
        <v>0.98471607000000005</v>
      </c>
      <c r="BG35" s="8">
        <v>1.29898406</v>
      </c>
      <c r="BH35" s="8"/>
      <c r="BI35" s="8">
        <v>1.1162888900000001</v>
      </c>
      <c r="BK35" s="8">
        <v>1.22637226</v>
      </c>
      <c r="BL35" s="8">
        <v>1.18028551</v>
      </c>
    </row>
    <row r="36" spans="58:64" x14ac:dyDescent="0.2">
      <c r="BF36" s="8">
        <v>0.91475333999999997</v>
      </c>
      <c r="BG36" s="8">
        <v>1.1391421500000001</v>
      </c>
      <c r="BH36" s="8"/>
      <c r="BI36" s="8">
        <v>1.35680519</v>
      </c>
      <c r="BK36" s="8">
        <v>0.93838557</v>
      </c>
      <c r="BL36" s="8">
        <v>1.19025442</v>
      </c>
    </row>
    <row r="37" spans="58:64" x14ac:dyDescent="0.2">
      <c r="BF37" s="8">
        <v>0.95751849</v>
      </c>
      <c r="BG37" s="8">
        <v>0.92691780000000001</v>
      </c>
      <c r="BH37" s="8"/>
      <c r="BI37" s="8">
        <v>1.06237676</v>
      </c>
      <c r="BK37" s="8">
        <v>0.62222031</v>
      </c>
      <c r="BL37" s="8">
        <v>1.47000679</v>
      </c>
    </row>
    <row r="38" spans="58:64" x14ac:dyDescent="0.2">
      <c r="BF38" s="8">
        <v>0.84467194999999995</v>
      </c>
      <c r="BG38" s="8">
        <v>1.1031905</v>
      </c>
      <c r="BH38" s="8"/>
      <c r="BI38" s="8">
        <v>1.0505061899999999</v>
      </c>
      <c r="BK38" s="8">
        <v>1.43578428</v>
      </c>
      <c r="BL38" s="8">
        <v>0.81400262999999995</v>
      </c>
    </row>
    <row r="39" spans="58:64" x14ac:dyDescent="0.2">
      <c r="BF39" s="8">
        <v>1.00570216</v>
      </c>
      <c r="BG39" s="8">
        <v>1.1052868899999999</v>
      </c>
      <c r="BH39" s="8"/>
      <c r="BI39" s="8">
        <v>1.57419117</v>
      </c>
      <c r="BK39" s="8">
        <v>0.45481191999999998</v>
      </c>
      <c r="BL39" s="8">
        <v>1.2058297600000001</v>
      </c>
    </row>
    <row r="40" spans="58:64" x14ac:dyDescent="0.2">
      <c r="BF40" s="8">
        <v>1.0500541299999999</v>
      </c>
      <c r="BG40" s="8">
        <v>1.4005212499999999</v>
      </c>
      <c r="BH40" s="8"/>
      <c r="BI40" s="8">
        <v>1.0418740200000001</v>
      </c>
      <c r="BK40" s="8">
        <v>0.70421433</v>
      </c>
      <c r="BL40" s="8">
        <v>1.0037856199999999</v>
      </c>
    </row>
    <row r="41" spans="58:64" x14ac:dyDescent="0.2">
      <c r="BF41" s="8">
        <v>1.0190312399999999</v>
      </c>
      <c r="BG41" s="8">
        <v>0.81102624000000001</v>
      </c>
      <c r="BH41" s="8"/>
      <c r="BI41" s="8">
        <v>1.5785256599999999</v>
      </c>
      <c r="BK41" s="8">
        <v>1.26173007</v>
      </c>
      <c r="BL41" s="8">
        <v>0.83667314999999998</v>
      </c>
    </row>
    <row r="42" spans="58:64" x14ac:dyDescent="0.2">
      <c r="BF42" s="8">
        <v>0.86486501000000005</v>
      </c>
      <c r="BG42" s="8">
        <v>1.08098224</v>
      </c>
      <c r="BH42" s="8"/>
      <c r="BI42" s="8">
        <v>1.4435399900000001</v>
      </c>
      <c r="BK42" s="8">
        <v>1.2795633</v>
      </c>
      <c r="BL42" s="8">
        <v>0.59451735999999999</v>
      </c>
    </row>
    <row r="43" spans="58:64" x14ac:dyDescent="0.2">
      <c r="BF43" s="8">
        <v>0.79852272000000002</v>
      </c>
      <c r="BG43" s="8">
        <v>0.75352202000000001</v>
      </c>
      <c r="BH43" s="8"/>
      <c r="BI43" s="8">
        <v>1.4892789</v>
      </c>
      <c r="BK43" s="8">
        <v>1.3377594100000001</v>
      </c>
      <c r="BL43" s="8">
        <v>1.51660353</v>
      </c>
    </row>
    <row r="44" spans="58:64" x14ac:dyDescent="0.2">
      <c r="BF44" s="8">
        <v>1.34628988</v>
      </c>
      <c r="BG44" s="8">
        <v>1.24897999</v>
      </c>
      <c r="BH44" s="8"/>
      <c r="BI44" s="8">
        <v>0.90893577000000003</v>
      </c>
      <c r="BK44" s="8">
        <v>1.2047541799999999</v>
      </c>
      <c r="BL44" s="8">
        <v>1.4431199800000001</v>
      </c>
    </row>
    <row r="45" spans="58:64" x14ac:dyDescent="0.2">
      <c r="BF45" s="8">
        <v>0.85386857000000005</v>
      </c>
      <c r="BG45" s="8">
        <v>0.80258664999999996</v>
      </c>
      <c r="BH45" s="8"/>
      <c r="BI45" s="8">
        <v>0.86423262999999995</v>
      </c>
      <c r="BK45" s="8">
        <v>1.2139529</v>
      </c>
      <c r="BL45" s="8">
        <v>1.3685263000000001</v>
      </c>
    </row>
    <row r="46" spans="58:64" x14ac:dyDescent="0.2">
      <c r="BF46" s="8">
        <v>1.0275992300000001</v>
      </c>
      <c r="BG46" s="8">
        <v>0.93696612000000001</v>
      </c>
      <c r="BH46" s="8"/>
      <c r="BI46" s="8">
        <v>1.33633522</v>
      </c>
      <c r="BK46" s="8">
        <v>1.2779395899999999</v>
      </c>
      <c r="BL46" s="8">
        <v>1.03047216</v>
      </c>
    </row>
    <row r="47" spans="58:64" x14ac:dyDescent="0.2">
      <c r="BF47" s="8">
        <v>0.91618633999999999</v>
      </c>
      <c r="BG47" s="8">
        <v>1.4162191799999999</v>
      </c>
      <c r="BH47" s="8"/>
      <c r="BI47" s="8">
        <v>0.77288418999999997</v>
      </c>
      <c r="BK47" s="8">
        <v>0.97320907000000001</v>
      </c>
      <c r="BL47" s="8">
        <v>1.14675777</v>
      </c>
    </row>
    <row r="48" spans="58:64" x14ac:dyDescent="0.2">
      <c r="BF48" s="8">
        <v>0.90712667000000002</v>
      </c>
      <c r="BG48" s="8">
        <v>0.49755274999999999</v>
      </c>
      <c r="BH48" s="8"/>
      <c r="BI48" s="8">
        <v>0.85886572000000005</v>
      </c>
      <c r="BK48" s="8">
        <v>0.83296459</v>
      </c>
      <c r="BL48" s="8">
        <v>1.0084823000000001</v>
      </c>
    </row>
    <row r="49" spans="58:64" x14ac:dyDescent="0.2">
      <c r="BF49" s="8">
        <v>0.93383422000000005</v>
      </c>
      <c r="BG49" s="8">
        <v>0.97343630999999997</v>
      </c>
      <c r="BH49" s="8"/>
      <c r="BI49" s="8">
        <v>0.90456586000000005</v>
      </c>
      <c r="BK49" s="8">
        <v>1.1705078799999999</v>
      </c>
      <c r="BL49" s="8">
        <v>0.76967752</v>
      </c>
    </row>
    <row r="50" spans="58:64" x14ac:dyDescent="0.2">
      <c r="BF50" s="8">
        <v>1.0222506200000001</v>
      </c>
      <c r="BG50" s="8">
        <v>1.0111877300000001</v>
      </c>
      <c r="BH50" s="8"/>
      <c r="BI50" s="8">
        <v>1.07030827</v>
      </c>
      <c r="BK50" s="8">
        <v>1.4557858800000001</v>
      </c>
      <c r="BL50" s="8">
        <v>1.25936385</v>
      </c>
    </row>
    <row r="51" spans="58:64" x14ac:dyDescent="0.2">
      <c r="BF51" s="8">
        <v>1.19000029</v>
      </c>
      <c r="BG51" s="8">
        <v>0.90347162999999997</v>
      </c>
      <c r="BH51" s="8"/>
      <c r="BI51" s="8">
        <v>0.60425333000000003</v>
      </c>
      <c r="BK51" s="8">
        <v>0.85474539000000005</v>
      </c>
      <c r="BL51" s="8">
        <v>1.3127475399999999</v>
      </c>
    </row>
    <row r="52" spans="58:64" x14ac:dyDescent="0.2">
      <c r="BF52" s="8">
        <v>0.97967124999999999</v>
      </c>
      <c r="BG52" s="8">
        <v>0.91205263999999997</v>
      </c>
      <c r="BH52" s="8"/>
      <c r="BI52" s="8">
        <v>1.4692307600000001</v>
      </c>
      <c r="BK52" s="8">
        <v>0.55958355999999998</v>
      </c>
      <c r="BL52" s="8">
        <v>1.16883289</v>
      </c>
    </row>
    <row r="53" spans="58:64" x14ac:dyDescent="0.2">
      <c r="BF53" s="8">
        <v>1.3989008700000001</v>
      </c>
      <c r="BG53" s="8">
        <v>1.2683627200000001</v>
      </c>
      <c r="BH53" s="8"/>
      <c r="BI53" s="8">
        <v>1.14776403</v>
      </c>
      <c r="BK53" s="8">
        <v>0.99782504000000005</v>
      </c>
      <c r="BL53" s="8">
        <v>0.97722061999999998</v>
      </c>
    </row>
    <row r="54" spans="58:64" x14ac:dyDescent="0.2">
      <c r="BF54" s="8">
        <v>0.76877165000000003</v>
      </c>
      <c r="BG54" s="8">
        <v>1.10236874</v>
      </c>
      <c r="BH54" s="8"/>
      <c r="BI54" s="8">
        <v>0.98108808000000003</v>
      </c>
      <c r="BK54" s="8">
        <v>1.22811289</v>
      </c>
      <c r="BL54" s="8"/>
    </row>
    <row r="55" spans="58:64" x14ac:dyDescent="0.2">
      <c r="BF55" s="8">
        <v>1.2140189699999999</v>
      </c>
      <c r="BG55" s="8">
        <v>0.94108946000000004</v>
      </c>
      <c r="BH55" s="8"/>
      <c r="BI55" s="8">
        <v>0.78020562000000004</v>
      </c>
      <c r="BK55" s="8">
        <v>1.2556397800000001</v>
      </c>
      <c r="BL55" s="8"/>
    </row>
    <row r="56" spans="58:64" x14ac:dyDescent="0.2">
      <c r="BF56" s="8">
        <v>0.98190230999999994</v>
      </c>
      <c r="BG56" s="8">
        <v>1.46690239</v>
      </c>
      <c r="BH56" s="8"/>
      <c r="BI56" s="8">
        <v>0.77087607000000002</v>
      </c>
      <c r="BK56" s="8">
        <v>1.1151559200000001</v>
      </c>
      <c r="BL56" s="8"/>
    </row>
    <row r="57" spans="58:64" x14ac:dyDescent="0.2">
      <c r="BF57" s="8">
        <v>1.0858139099999999</v>
      </c>
      <c r="BG57" s="8">
        <v>1.0211636500000001</v>
      </c>
      <c r="BH57" s="8"/>
      <c r="BI57" s="8">
        <v>0.77173210000000003</v>
      </c>
      <c r="BK57" s="8">
        <v>1.20728445</v>
      </c>
      <c r="BL57" s="8"/>
    </row>
    <row r="58" spans="58:64" x14ac:dyDescent="0.2">
      <c r="BF58" s="8">
        <v>1.0754040600000001</v>
      </c>
      <c r="BG58" s="8">
        <v>0.86837894000000004</v>
      </c>
      <c r="BH58" s="8"/>
      <c r="BI58" s="8">
        <v>0.99655572999999997</v>
      </c>
      <c r="BK58" s="8">
        <v>1.08393107</v>
      </c>
      <c r="BL58" s="8"/>
    </row>
    <row r="59" spans="58:64" x14ac:dyDescent="0.2">
      <c r="BF59" s="8">
        <v>1.0963918100000001</v>
      </c>
      <c r="BG59" s="8">
        <v>1.26524945</v>
      </c>
      <c r="BH59" s="8"/>
      <c r="BI59" s="8">
        <v>1.25066107</v>
      </c>
      <c r="BK59" s="8">
        <v>1.1851832200000001</v>
      </c>
      <c r="BL59" s="8"/>
    </row>
    <row r="60" spans="58:64" x14ac:dyDescent="0.2">
      <c r="BF60" s="8">
        <v>0.88981814000000004</v>
      </c>
      <c r="BG60" s="8">
        <v>1.10504673</v>
      </c>
      <c r="BH60" s="8"/>
      <c r="BI60" s="8">
        <v>1.0020757600000001</v>
      </c>
      <c r="BK60" s="8">
        <v>0.96187210000000001</v>
      </c>
      <c r="BL60" s="8"/>
    </row>
    <row r="61" spans="58:64" x14ac:dyDescent="0.2">
      <c r="BF61" s="8">
        <v>1.1933201</v>
      </c>
      <c r="BG61" s="8">
        <v>0.95698278999999997</v>
      </c>
      <c r="BH61" s="8"/>
      <c r="BI61" s="8">
        <v>1.06628583</v>
      </c>
      <c r="BK61" s="8">
        <v>1.4888288999999999</v>
      </c>
      <c r="BL61" s="8"/>
    </row>
    <row r="62" spans="58:64" x14ac:dyDescent="0.2">
      <c r="BF62" s="8">
        <v>1.17512759</v>
      </c>
      <c r="BG62" s="8">
        <v>0.85323861999999995</v>
      </c>
      <c r="BH62" s="8"/>
      <c r="BI62" s="8">
        <v>0.65790731000000002</v>
      </c>
      <c r="BK62" s="8">
        <v>1.37091695</v>
      </c>
      <c r="BL62" s="8"/>
    </row>
    <row r="63" spans="58:64" x14ac:dyDescent="0.2">
      <c r="BF63" s="8">
        <v>0.83147883</v>
      </c>
      <c r="BG63" s="8">
        <v>1.0580214800000001</v>
      </c>
      <c r="BH63" s="8"/>
      <c r="BI63" s="8">
        <v>1.35652079</v>
      </c>
      <c r="BK63" s="8">
        <v>0.89663654999999998</v>
      </c>
      <c r="BL63" s="8"/>
    </row>
    <row r="64" spans="58:64" x14ac:dyDescent="0.2">
      <c r="BF64" s="8">
        <v>1.3524174900000001</v>
      </c>
      <c r="BG64" s="8">
        <v>1.12117581</v>
      </c>
      <c r="BH64" s="8"/>
      <c r="BI64" s="8">
        <v>1.55556505</v>
      </c>
      <c r="BK64" s="8">
        <v>0.96207103999999999</v>
      </c>
      <c r="BL64" s="8"/>
    </row>
    <row r="65" spans="58:64" x14ac:dyDescent="0.2">
      <c r="BF65" s="8">
        <v>0.91132608999999998</v>
      </c>
      <c r="BG65" s="8">
        <v>1.2273909300000001</v>
      </c>
      <c r="BH65" s="8"/>
      <c r="BI65" s="8">
        <v>0.86341206999999998</v>
      </c>
      <c r="BK65" s="8">
        <v>1.17029574</v>
      </c>
      <c r="BL65" s="8"/>
    </row>
    <row r="66" spans="58:64" x14ac:dyDescent="0.2">
      <c r="BF66" s="8">
        <v>0.93942216000000001</v>
      </c>
      <c r="BG66" s="8">
        <v>1.3745596600000001</v>
      </c>
      <c r="BH66" s="8"/>
      <c r="BI66" s="8">
        <v>0.90241554000000002</v>
      </c>
      <c r="BK66" s="8">
        <v>0.83388267999999999</v>
      </c>
      <c r="BL66" s="8"/>
    </row>
    <row r="67" spans="58:64" x14ac:dyDescent="0.2">
      <c r="BF67" s="8">
        <v>1.08299302</v>
      </c>
      <c r="BG67" s="8">
        <v>0.86256827000000003</v>
      </c>
      <c r="BH67" s="8"/>
      <c r="BI67" s="8">
        <v>1.07387111</v>
      </c>
      <c r="BK67" s="8">
        <v>0.60755440999999999</v>
      </c>
      <c r="BL67" s="8"/>
    </row>
    <row r="68" spans="58:64" x14ac:dyDescent="0.2">
      <c r="BF68" s="8">
        <v>1.00151356</v>
      </c>
      <c r="BG68" s="8">
        <v>0.97319798999999996</v>
      </c>
      <c r="BH68" s="8"/>
      <c r="BI68" s="8">
        <v>0.89570764000000003</v>
      </c>
      <c r="BK68" s="8">
        <v>0.84756113</v>
      </c>
      <c r="BL68" s="8"/>
    </row>
    <row r="69" spans="58:64" x14ac:dyDescent="0.2">
      <c r="BF69" s="8">
        <v>0.83294670999999998</v>
      </c>
      <c r="BG69" s="8">
        <v>0.58826599000000002</v>
      </c>
      <c r="BH69" s="8"/>
      <c r="BI69" s="8">
        <v>0.84118842999999999</v>
      </c>
      <c r="BK69" s="8">
        <v>1.0621311600000001</v>
      </c>
      <c r="BL69" s="8"/>
    </row>
    <row r="70" spans="58:64" x14ac:dyDescent="0.2">
      <c r="BF70" s="8">
        <v>0.83508857999999997</v>
      </c>
      <c r="BG70" s="8">
        <v>1.2292458100000001</v>
      </c>
      <c r="BH70" s="8"/>
      <c r="BI70" s="8">
        <v>0.95292072999999999</v>
      </c>
      <c r="BK70" s="8">
        <v>1.18027342</v>
      </c>
      <c r="BL70" s="8"/>
    </row>
    <row r="71" spans="58:64" x14ac:dyDescent="0.2">
      <c r="BF71" s="8">
        <v>0.89403089000000002</v>
      </c>
      <c r="BG71" s="8">
        <v>1.1988177600000001</v>
      </c>
      <c r="BH71" s="8"/>
      <c r="BI71" s="8">
        <v>1.55945435</v>
      </c>
      <c r="BK71" s="8">
        <v>0.81436010000000003</v>
      </c>
      <c r="BL71" s="8"/>
    </row>
    <row r="72" spans="58:64" x14ac:dyDescent="0.2">
      <c r="BF72" s="8">
        <v>0.87020788000000004</v>
      </c>
      <c r="BG72" s="8">
        <v>1.2584684799999999</v>
      </c>
      <c r="BH72" s="8"/>
      <c r="BI72" s="8">
        <v>1.0250681699999999</v>
      </c>
      <c r="BK72" s="8">
        <v>1.4460769600000001</v>
      </c>
      <c r="BL72" s="8"/>
    </row>
    <row r="73" spans="58:64" x14ac:dyDescent="0.2">
      <c r="BF73" s="8">
        <v>1.0391563800000001</v>
      </c>
      <c r="BG73" s="8">
        <v>0.80671106999999997</v>
      </c>
      <c r="BH73" s="8"/>
      <c r="BI73" s="8">
        <v>1.12508538</v>
      </c>
      <c r="BK73" s="8">
        <v>1.0925762000000001</v>
      </c>
      <c r="BL73" s="8"/>
    </row>
    <row r="74" spans="58:64" x14ac:dyDescent="0.2">
      <c r="BF74" s="8">
        <v>1.07810899</v>
      </c>
      <c r="BG74" s="8">
        <v>1.0180727300000001</v>
      </c>
      <c r="BH74" s="8"/>
      <c r="BI74" s="8">
        <v>0.96383642000000003</v>
      </c>
      <c r="BK74" s="8">
        <v>1.40709434</v>
      </c>
      <c r="BL74" s="8"/>
    </row>
    <row r="75" spans="58:64" x14ac:dyDescent="0.2">
      <c r="BF75" s="8">
        <v>0.99630397999999998</v>
      </c>
      <c r="BG75" s="8">
        <v>0.91165699</v>
      </c>
      <c r="BH75" s="8"/>
      <c r="BI75" s="8">
        <v>0.94623999000000003</v>
      </c>
      <c r="BK75" s="8">
        <v>1.09608021</v>
      </c>
      <c r="BL75" s="8"/>
    </row>
    <row r="76" spans="58:64" x14ac:dyDescent="0.2">
      <c r="BF76" s="8">
        <v>0.93242879999999995</v>
      </c>
      <c r="BG76" s="8">
        <v>0.94753949000000004</v>
      </c>
      <c r="BH76" s="8"/>
      <c r="BI76" s="8">
        <v>0.97401802999999998</v>
      </c>
      <c r="BK76" s="8">
        <v>0.83164621000000005</v>
      </c>
      <c r="BL76" s="8"/>
    </row>
    <row r="77" spans="58:64" x14ac:dyDescent="0.2">
      <c r="BF77" s="8">
        <v>1.0084618400000001</v>
      </c>
      <c r="BG77" s="8">
        <v>0.90788944000000005</v>
      </c>
      <c r="BH77" s="8"/>
      <c r="BI77" s="8">
        <v>1.1225283699999999</v>
      </c>
      <c r="BK77" s="8">
        <v>0.26704201999999999</v>
      </c>
      <c r="BL77" s="8"/>
    </row>
    <row r="78" spans="58:64" x14ac:dyDescent="0.2">
      <c r="BF78" s="8">
        <v>0.80165259</v>
      </c>
      <c r="BG78" s="8">
        <v>0.86560895999999998</v>
      </c>
      <c r="BH78" s="8"/>
      <c r="BI78" s="8">
        <v>0.79952814999999999</v>
      </c>
      <c r="BK78" s="8">
        <v>0.46418622999999998</v>
      </c>
      <c r="BL78" s="8"/>
    </row>
    <row r="79" spans="58:64" x14ac:dyDescent="0.2">
      <c r="BF79" s="8">
        <v>0.82215145999999995</v>
      </c>
      <c r="BG79" s="8">
        <v>1.2004342299999999</v>
      </c>
      <c r="BH79" s="8"/>
      <c r="BI79" s="8">
        <v>1.06187214</v>
      </c>
      <c r="BK79" s="8">
        <v>0.76359153000000002</v>
      </c>
      <c r="BL79" s="8"/>
    </row>
    <row r="80" spans="58:64" x14ac:dyDescent="0.2">
      <c r="BF80" s="8">
        <v>1.38679522</v>
      </c>
      <c r="BG80" s="8">
        <v>0.82768671000000005</v>
      </c>
      <c r="BH80" s="8"/>
      <c r="BI80" s="8">
        <v>1.30680156</v>
      </c>
      <c r="BK80" s="8">
        <v>0.97731734000000003</v>
      </c>
      <c r="BL80" s="8"/>
    </row>
    <row r="81" spans="58:64" x14ac:dyDescent="0.2">
      <c r="BF81" s="8">
        <v>1.26227231</v>
      </c>
      <c r="BG81" s="8">
        <v>0.82568476000000002</v>
      </c>
      <c r="BH81" s="8"/>
      <c r="BI81" s="8">
        <v>1.3091596299999999</v>
      </c>
      <c r="BK81" s="8">
        <v>0.84789672000000005</v>
      </c>
      <c r="BL81" s="8"/>
    </row>
    <row r="82" spans="58:64" x14ac:dyDescent="0.2">
      <c r="BF82" s="8">
        <v>0.95132673999999995</v>
      </c>
      <c r="BG82" s="8">
        <v>1.0777718999999999</v>
      </c>
      <c r="BH82" s="8"/>
      <c r="BI82" s="8">
        <v>1.0855818399999999</v>
      </c>
      <c r="BK82" s="8">
        <v>0.81629459999999998</v>
      </c>
      <c r="BL82" s="8"/>
    </row>
    <row r="83" spans="58:64" x14ac:dyDescent="0.2">
      <c r="BF83" s="8">
        <v>0.99389786000000002</v>
      </c>
      <c r="BG83" s="8">
        <v>0.82553388000000005</v>
      </c>
      <c r="BH83" s="8"/>
      <c r="BI83" s="8">
        <v>1.11203824</v>
      </c>
      <c r="BK83" s="8">
        <v>0.92975912999999999</v>
      </c>
      <c r="BL83" s="8"/>
    </row>
    <row r="84" spans="58:64" x14ac:dyDescent="0.2">
      <c r="BF84" s="8">
        <v>0.90747045999999998</v>
      </c>
      <c r="BG84" s="8">
        <v>0.85332408000000004</v>
      </c>
      <c r="BH84" s="8"/>
      <c r="BI84" s="8">
        <v>1.06301829</v>
      </c>
      <c r="BK84" s="8">
        <v>0.78510294999999997</v>
      </c>
      <c r="BL84" s="8"/>
    </row>
    <row r="85" spans="58:64" x14ac:dyDescent="0.2">
      <c r="BF85" s="8">
        <v>0.80870284999999997</v>
      </c>
      <c r="BG85" s="8">
        <v>0.99566451</v>
      </c>
      <c r="BH85" s="8"/>
      <c r="BI85" s="8">
        <v>0.96270876000000005</v>
      </c>
      <c r="BK85" s="8">
        <v>0.57816557000000002</v>
      </c>
      <c r="BL85" s="8"/>
    </row>
    <row r="86" spans="58:64" x14ac:dyDescent="0.2">
      <c r="BF86" s="8">
        <v>0.77984878000000002</v>
      </c>
      <c r="BG86" s="8">
        <v>1.0605690999999999</v>
      </c>
      <c r="BH86" s="8"/>
      <c r="BI86" s="8">
        <v>0.90831194000000004</v>
      </c>
      <c r="BK86" s="8">
        <v>0.67083488999999996</v>
      </c>
      <c r="BL86" s="8"/>
    </row>
    <row r="87" spans="58:64" x14ac:dyDescent="0.2">
      <c r="BF87" s="8">
        <v>1.15310588</v>
      </c>
      <c r="BG87" s="8">
        <v>1.12087816</v>
      </c>
      <c r="BH87" s="8"/>
      <c r="BI87" s="8">
        <v>1.4068529599999999</v>
      </c>
      <c r="BK87" s="8">
        <v>1.0052424900000001</v>
      </c>
      <c r="BL87" s="8"/>
    </row>
    <row r="88" spans="58:64" x14ac:dyDescent="0.2">
      <c r="BF88" s="8">
        <v>0.92283884999999999</v>
      </c>
      <c r="BG88" s="8">
        <v>1.0621117</v>
      </c>
      <c r="BH88" s="8"/>
      <c r="BI88" s="8">
        <v>1.2176005700000001</v>
      </c>
      <c r="BK88" s="8">
        <v>1.01600183</v>
      </c>
      <c r="BL88" s="8"/>
    </row>
    <row r="89" spans="58:64" x14ac:dyDescent="0.2">
      <c r="BF89" s="8">
        <v>1.00957717</v>
      </c>
      <c r="BG89" s="8">
        <v>1.05379131</v>
      </c>
      <c r="BH89" s="8"/>
      <c r="BI89" s="8">
        <v>0.88027403000000004</v>
      </c>
      <c r="BK89" s="8">
        <v>1.18380368</v>
      </c>
      <c r="BL89" s="8"/>
    </row>
    <row r="90" spans="58:64" x14ac:dyDescent="0.2">
      <c r="BF90" s="8">
        <v>0.91996224999999998</v>
      </c>
      <c r="BG90" s="8">
        <v>1.17413298</v>
      </c>
      <c r="BH90" s="8"/>
      <c r="BI90" s="8">
        <v>0.97004464999999995</v>
      </c>
      <c r="BK90" s="8">
        <v>1.1029573500000001</v>
      </c>
      <c r="BL90" s="8"/>
    </row>
    <row r="91" spans="58:64" x14ac:dyDescent="0.2">
      <c r="BF91" s="8">
        <v>1.10293218</v>
      </c>
      <c r="BG91" s="8">
        <v>1.2630098000000001</v>
      </c>
      <c r="BH91" s="8"/>
      <c r="BI91" s="8">
        <v>1.26205356</v>
      </c>
      <c r="BK91" s="8">
        <v>1.27417556</v>
      </c>
      <c r="BL91" s="8"/>
    </row>
    <row r="92" spans="58:64" x14ac:dyDescent="0.2">
      <c r="BF92" s="8">
        <v>0.90311673000000003</v>
      </c>
      <c r="BG92" s="8">
        <v>0.90491323999999995</v>
      </c>
      <c r="BH92" s="8"/>
      <c r="BI92" s="8">
        <v>0.98142041000000002</v>
      </c>
      <c r="BK92" s="8">
        <v>1.02509177</v>
      </c>
      <c r="BL92" s="8"/>
    </row>
    <row r="93" spans="58:64" x14ac:dyDescent="0.2">
      <c r="BF93" s="8">
        <v>1.02051118</v>
      </c>
      <c r="BG93" s="8">
        <v>1.34454677</v>
      </c>
      <c r="BH93" s="8"/>
      <c r="BI93" s="8">
        <v>0.90604408999999997</v>
      </c>
      <c r="BK93" s="8">
        <v>0.75428304999999995</v>
      </c>
      <c r="BL93" s="8"/>
    </row>
    <row r="94" spans="58:64" x14ac:dyDescent="0.2">
      <c r="BF94" s="8">
        <v>0.82102671999999999</v>
      </c>
      <c r="BG94" s="8">
        <v>0.75245582</v>
      </c>
      <c r="BH94" s="8"/>
      <c r="BI94" s="8">
        <v>1.41012195</v>
      </c>
      <c r="BK94" s="8">
        <v>1.24164162</v>
      </c>
      <c r="BL94" s="8"/>
    </row>
    <row r="95" spans="58:64" x14ac:dyDescent="0.2">
      <c r="BF95" s="8">
        <v>0.99334219000000001</v>
      </c>
      <c r="BG95" s="8">
        <v>0.91546439000000002</v>
      </c>
      <c r="BH95" s="8"/>
      <c r="BI95" s="8">
        <v>1.2266036</v>
      </c>
      <c r="BK95" s="8">
        <v>1.10286481</v>
      </c>
      <c r="BL95" s="8"/>
    </row>
    <row r="96" spans="58:64" x14ac:dyDescent="0.2">
      <c r="BF96" s="8">
        <v>0.94850986000000004</v>
      </c>
      <c r="BG96" s="8">
        <v>0.82392343000000001</v>
      </c>
      <c r="BH96" s="8"/>
      <c r="BI96" s="8">
        <v>0.89994258000000005</v>
      </c>
      <c r="BK96" s="8">
        <v>1.2109232599999999</v>
      </c>
      <c r="BL96" s="8"/>
    </row>
    <row r="97" spans="58:64" x14ac:dyDescent="0.2">
      <c r="BF97" s="8">
        <v>1.0633347500000001</v>
      </c>
      <c r="BG97" s="8">
        <v>0.94876636000000003</v>
      </c>
      <c r="BH97" s="8"/>
      <c r="BI97" s="8">
        <v>0.83121657999999998</v>
      </c>
      <c r="BK97" s="8">
        <v>1.3045119599999999</v>
      </c>
      <c r="BL97" s="8"/>
    </row>
    <row r="98" spans="58:64" x14ac:dyDescent="0.2">
      <c r="BF98" s="8">
        <v>0.84331919</v>
      </c>
      <c r="BG98" s="8">
        <v>1.2763863799999999</v>
      </c>
      <c r="BH98" s="8"/>
      <c r="BI98" s="8">
        <v>0.84294681000000005</v>
      </c>
      <c r="BK98" s="8">
        <v>1.08073522</v>
      </c>
      <c r="BL98" s="8"/>
    </row>
    <row r="99" spans="58:64" x14ac:dyDescent="0.2">
      <c r="BF99" s="8">
        <v>1.08387732</v>
      </c>
      <c r="BG99" s="8">
        <v>1.1546782200000001</v>
      </c>
      <c r="BH99" s="8"/>
      <c r="BI99" s="8">
        <v>0.78125540000000004</v>
      </c>
      <c r="BK99" s="8">
        <v>1.2666123600000001</v>
      </c>
      <c r="BL99" s="8"/>
    </row>
    <row r="100" spans="58:64" x14ac:dyDescent="0.2">
      <c r="BF100" s="8">
        <v>0.82993547999999995</v>
      </c>
      <c r="BG100" s="8">
        <v>1.2762004300000001</v>
      </c>
      <c r="BH100" s="8"/>
      <c r="BI100" s="8">
        <v>1.32418251</v>
      </c>
      <c r="BK100" s="8">
        <v>1.4581767999999999</v>
      </c>
      <c r="BL100" s="8"/>
    </row>
    <row r="101" spans="58:64" x14ac:dyDescent="0.2">
      <c r="BF101" s="8">
        <v>0.87981967999999999</v>
      </c>
      <c r="BG101" s="8">
        <v>1.0335883100000001</v>
      </c>
      <c r="BH101" s="8"/>
      <c r="BI101" s="8">
        <v>1.1638952</v>
      </c>
      <c r="BK101" s="8">
        <v>0.56330590999999997</v>
      </c>
      <c r="BL101" s="8"/>
    </row>
    <row r="102" spans="58:64" x14ac:dyDescent="0.2">
      <c r="BF102" s="8">
        <v>0.81342049999999999</v>
      </c>
      <c r="BG102" s="8">
        <v>0.83244768000000002</v>
      </c>
      <c r="BH102" s="8"/>
      <c r="BI102" s="8">
        <v>1.25837259</v>
      </c>
      <c r="BK102" s="8">
        <v>1.40896607</v>
      </c>
      <c r="BL102" s="8"/>
    </row>
    <row r="103" spans="58:64" x14ac:dyDescent="0.2">
      <c r="BF103" s="8">
        <v>0.87851435</v>
      </c>
      <c r="BG103" s="8">
        <v>1.23645527</v>
      </c>
      <c r="BH103" s="8"/>
      <c r="BI103" s="8">
        <v>1.16557855</v>
      </c>
      <c r="BK103" s="8">
        <v>0.73987133999999999</v>
      </c>
      <c r="BL103" s="8"/>
    </row>
    <row r="104" spans="58:64" x14ac:dyDescent="0.2">
      <c r="BF104" s="8">
        <v>0.92503051999999997</v>
      </c>
      <c r="BG104" s="8">
        <v>1.04002762</v>
      </c>
      <c r="BH104" s="8"/>
      <c r="BI104" s="8">
        <v>1.4323468100000001</v>
      </c>
      <c r="BK104" s="8">
        <v>1.0250242000000001</v>
      </c>
      <c r="BL104" s="8"/>
    </row>
    <row r="105" spans="58:64" x14ac:dyDescent="0.2">
      <c r="BF105" s="8">
        <v>1.05039452</v>
      </c>
      <c r="BG105" s="8">
        <v>0.86101581999999999</v>
      </c>
      <c r="BH105" s="8"/>
      <c r="BI105" s="8">
        <v>1.0195130100000001</v>
      </c>
      <c r="BK105" s="8">
        <v>1.0010219300000001</v>
      </c>
      <c r="BL105" s="8"/>
    </row>
    <row r="106" spans="58:64" x14ac:dyDescent="0.2">
      <c r="BF106" s="8">
        <v>0.95964938</v>
      </c>
      <c r="BG106" s="8">
        <v>1.0051029499999999</v>
      </c>
      <c r="BH106" s="8"/>
      <c r="BI106" s="8">
        <v>0.83207169999999997</v>
      </c>
      <c r="BK106" s="8">
        <v>1.1586550799999999</v>
      </c>
      <c r="BL106" s="8"/>
    </row>
    <row r="107" spans="58:64" x14ac:dyDescent="0.2">
      <c r="BF107" s="8">
        <v>0.85284424999999997</v>
      </c>
      <c r="BG107" s="8">
        <v>0.86865336000000004</v>
      </c>
      <c r="BH107" s="8"/>
      <c r="BI107" s="8">
        <v>1.09664027</v>
      </c>
      <c r="BK107" s="8">
        <v>1.04202949</v>
      </c>
      <c r="BL107" s="8"/>
    </row>
    <row r="108" spans="58:64" x14ac:dyDescent="0.2">
      <c r="BF108" s="8">
        <v>0.92127627999999995</v>
      </c>
      <c r="BG108" s="8">
        <v>1.02560436</v>
      </c>
      <c r="BH108" s="8"/>
      <c r="BI108" s="8">
        <v>1.0391178599999999</v>
      </c>
      <c r="BK108" s="8">
        <v>1.15052866</v>
      </c>
      <c r="BL108" s="8"/>
    </row>
    <row r="109" spans="58:64" x14ac:dyDescent="0.2">
      <c r="BF109" s="8">
        <v>1.02958014</v>
      </c>
      <c r="BG109" s="8">
        <v>0.97770999999999997</v>
      </c>
      <c r="BH109" s="8"/>
      <c r="BI109" s="8">
        <v>0.92979906999999995</v>
      </c>
      <c r="BK109" s="8">
        <v>0.80836211999999996</v>
      </c>
      <c r="BL109" s="8"/>
    </row>
    <row r="110" spans="58:64" x14ac:dyDescent="0.2">
      <c r="BF110" s="8">
        <v>0.93574559999999996</v>
      </c>
      <c r="BG110" s="8">
        <v>1.0155160299999999</v>
      </c>
      <c r="BH110" s="8"/>
      <c r="BI110" s="8">
        <v>0.83132309000000004</v>
      </c>
      <c r="BK110" s="8">
        <v>1.31359085</v>
      </c>
      <c r="BL110" s="8"/>
    </row>
    <row r="111" spans="58:64" x14ac:dyDescent="0.2">
      <c r="BF111" s="8">
        <v>1.00817062</v>
      </c>
      <c r="BG111" s="8">
        <v>0.82977973000000005</v>
      </c>
      <c r="BH111" s="8"/>
      <c r="BI111" s="8">
        <v>1.2055827100000001</v>
      </c>
      <c r="BK111" s="8">
        <v>1.1328140900000001</v>
      </c>
      <c r="BL111" s="8"/>
    </row>
    <row r="112" spans="58:64" x14ac:dyDescent="0.2">
      <c r="BF112" s="8">
        <v>1.13839644</v>
      </c>
      <c r="BG112" s="8">
        <v>1.06449222</v>
      </c>
      <c r="BH112" s="8"/>
      <c r="BI112" s="8">
        <v>0.91457997000000002</v>
      </c>
      <c r="BK112" s="8">
        <v>1.0865695500000001</v>
      </c>
      <c r="BL112" s="8"/>
    </row>
    <row r="113" spans="58:64" x14ac:dyDescent="0.2">
      <c r="BF113" s="8">
        <v>1.03511781</v>
      </c>
      <c r="BG113" s="8">
        <v>0.96829041999999999</v>
      </c>
      <c r="BH113" s="8"/>
      <c r="BI113" s="8">
        <v>0.96640192000000003</v>
      </c>
      <c r="BK113" s="8">
        <v>1.20872932</v>
      </c>
      <c r="BL113" s="8"/>
    </row>
    <row r="114" spans="58:64" x14ac:dyDescent="0.2">
      <c r="BF114" s="8">
        <v>0.82929582999999996</v>
      </c>
      <c r="BG114" s="8">
        <v>1.0802969200000001</v>
      </c>
      <c r="BH114" s="8"/>
      <c r="BI114" s="8">
        <v>0.90033085999999996</v>
      </c>
      <c r="BK114" s="8">
        <v>1.10767876</v>
      </c>
      <c r="BL114" s="8"/>
    </row>
    <row r="115" spans="58:64" x14ac:dyDescent="0.2">
      <c r="BF115" s="8">
        <v>0.73434136000000005</v>
      </c>
      <c r="BG115" s="8">
        <v>0.91100300000000001</v>
      </c>
      <c r="BH115" s="8"/>
      <c r="BI115" s="8">
        <v>0.89679743000000001</v>
      </c>
      <c r="BK115" s="8">
        <v>1.0238188399999999</v>
      </c>
      <c r="BL115" s="8"/>
    </row>
    <row r="116" spans="58:64" x14ac:dyDescent="0.2">
      <c r="BF116" s="8">
        <v>0.94218506000000002</v>
      </c>
      <c r="BG116" s="8">
        <v>1.20932843</v>
      </c>
      <c r="BH116" s="8"/>
      <c r="BI116" s="8">
        <v>0.88955276999999999</v>
      </c>
      <c r="BK116" s="8">
        <v>1.0787576800000001</v>
      </c>
      <c r="BL116" s="8"/>
    </row>
    <row r="117" spans="58:64" x14ac:dyDescent="0.2">
      <c r="BF117" s="8">
        <v>0.92228072999999999</v>
      </c>
      <c r="BG117" s="8">
        <v>1.3104915399999999</v>
      </c>
      <c r="BH117" s="8"/>
      <c r="BI117" s="8">
        <v>1.06890749</v>
      </c>
      <c r="BK117" s="8">
        <v>0.97281203999999999</v>
      </c>
      <c r="BL117" s="8"/>
    </row>
    <row r="118" spans="58:64" x14ac:dyDescent="0.2">
      <c r="BF118" s="8">
        <v>1.13922784</v>
      </c>
      <c r="BG118" s="8">
        <v>0.80906482000000002</v>
      </c>
      <c r="BH118" s="8"/>
      <c r="BI118" s="8">
        <v>1.15932192</v>
      </c>
      <c r="BK118" s="8">
        <v>1.0939397</v>
      </c>
      <c r="BL118" s="8"/>
    </row>
    <row r="119" spans="58:64" x14ac:dyDescent="0.2">
      <c r="BF119" s="8">
        <v>0.94696574</v>
      </c>
      <c r="BG119" s="8">
        <v>1.40027086</v>
      </c>
      <c r="BH119" s="8"/>
      <c r="BI119" s="8">
        <v>0.95066700000000004</v>
      </c>
      <c r="BK119" s="8">
        <v>1.20230288</v>
      </c>
      <c r="BL119" s="8"/>
    </row>
    <row r="120" spans="58:64" x14ac:dyDescent="0.2">
      <c r="BF120" s="8">
        <v>0.79749227</v>
      </c>
      <c r="BG120" s="8">
        <v>0.85154503999999998</v>
      </c>
      <c r="BH120" s="8"/>
      <c r="BI120" s="8">
        <v>1.0133770499999999</v>
      </c>
      <c r="BK120" s="8">
        <v>0.77310429999999997</v>
      </c>
      <c r="BL120" s="8"/>
    </row>
    <row r="121" spans="58:64" x14ac:dyDescent="0.2">
      <c r="BF121" s="8">
        <v>1.22373205</v>
      </c>
      <c r="BG121" s="8">
        <v>0.97979463</v>
      </c>
      <c r="BH121" s="8"/>
      <c r="BI121" s="8">
        <v>1.01682842</v>
      </c>
      <c r="BK121" s="8">
        <v>0.90954212999999995</v>
      </c>
      <c r="BL121" s="8"/>
    </row>
    <row r="122" spans="58:64" x14ac:dyDescent="0.2">
      <c r="BF122" s="8">
        <v>1.2450164699999999</v>
      </c>
      <c r="BG122" s="8">
        <v>1.39792592</v>
      </c>
      <c r="BH122" s="8"/>
      <c r="BI122" s="8">
        <v>1.06317478</v>
      </c>
      <c r="BK122" s="8">
        <v>1.1411133</v>
      </c>
      <c r="BL122" s="8"/>
    </row>
    <row r="123" spans="58:64" x14ac:dyDescent="0.2">
      <c r="BF123" s="8">
        <v>1.3357984700000001</v>
      </c>
      <c r="BG123" s="8">
        <v>1.07238736</v>
      </c>
      <c r="BH123" s="8"/>
      <c r="BI123" s="8">
        <v>1.46475227</v>
      </c>
      <c r="BK123" s="8">
        <v>1.1263322200000001</v>
      </c>
      <c r="BL123" s="8"/>
    </row>
    <row r="124" spans="58:64" x14ac:dyDescent="0.2">
      <c r="BF124" s="8">
        <v>1.0180039599999999</v>
      </c>
      <c r="BG124" s="8">
        <v>0.76368846999999995</v>
      </c>
      <c r="BH124" s="8"/>
      <c r="BI124" s="8">
        <v>0.83640464000000003</v>
      </c>
      <c r="BK124" s="8">
        <v>0.45557146999999998</v>
      </c>
      <c r="BL124" s="8"/>
    </row>
    <row r="125" spans="58:64" x14ac:dyDescent="0.2">
      <c r="BF125" s="8">
        <v>0.92410731999999995</v>
      </c>
      <c r="BG125" s="8">
        <v>1.0885822300000001</v>
      </c>
      <c r="BH125" s="8"/>
      <c r="BI125" s="8">
        <v>1.0138505499999999</v>
      </c>
      <c r="BK125" s="8">
        <v>0.80464358999999996</v>
      </c>
      <c r="BL125" s="8"/>
    </row>
    <row r="126" spans="58:64" x14ac:dyDescent="0.2">
      <c r="BF126" s="8">
        <v>1.1008276699999999</v>
      </c>
      <c r="BG126" s="8">
        <v>1.151562</v>
      </c>
      <c r="BH126" s="8"/>
      <c r="BI126" s="8">
        <v>1.24446766</v>
      </c>
      <c r="BK126" s="8">
        <v>0.79770361999999995</v>
      </c>
      <c r="BL126" s="8"/>
    </row>
    <row r="127" spans="58:64" x14ac:dyDescent="0.2">
      <c r="BF127" s="8">
        <v>1.09351266</v>
      </c>
      <c r="BG127" s="8">
        <v>1.22316684</v>
      </c>
      <c r="BH127" s="8"/>
      <c r="BI127" s="8">
        <v>0.84035011000000004</v>
      </c>
      <c r="BK127" s="8">
        <v>0.97437149000000001</v>
      </c>
      <c r="BL127" s="8"/>
    </row>
    <row r="128" spans="58:64" x14ac:dyDescent="0.2">
      <c r="BF128" s="8">
        <v>0.87473610999999996</v>
      </c>
      <c r="BG128" s="8">
        <v>0.84549240999999997</v>
      </c>
      <c r="BH128" s="8"/>
      <c r="BI128" s="8">
        <v>0.99666783000000003</v>
      </c>
      <c r="BK128" s="8">
        <v>0.79604092999999998</v>
      </c>
      <c r="BL128" s="8"/>
    </row>
    <row r="129" spans="58:64" x14ac:dyDescent="0.2">
      <c r="BF129" s="8">
        <v>0.93703033000000002</v>
      </c>
      <c r="BG129" s="8">
        <v>0.90254778999999996</v>
      </c>
      <c r="BH129" s="8"/>
      <c r="BI129" s="8">
        <v>1.2796887299999999</v>
      </c>
      <c r="BK129" s="8">
        <v>1.0540972500000001</v>
      </c>
      <c r="BL129" s="8"/>
    </row>
    <row r="130" spans="58:64" x14ac:dyDescent="0.2">
      <c r="BF130" s="8">
        <v>1.5473247400000001</v>
      </c>
      <c r="BG130" s="8">
        <v>1.2217474399999999</v>
      </c>
      <c r="BH130" s="8"/>
      <c r="BI130" s="8">
        <v>1.01577114</v>
      </c>
      <c r="BK130" s="8">
        <v>0.99282999999999999</v>
      </c>
      <c r="BL130" s="8"/>
    </row>
    <row r="131" spans="58:64" x14ac:dyDescent="0.2">
      <c r="BF131" s="8">
        <v>1.1248141</v>
      </c>
      <c r="BG131" s="8">
        <v>1.13395734</v>
      </c>
      <c r="BH131" s="8"/>
      <c r="BI131" s="8"/>
      <c r="BK131" s="8">
        <v>1.0166795200000001</v>
      </c>
      <c r="BL131" s="8"/>
    </row>
    <row r="132" spans="58:64" x14ac:dyDescent="0.2">
      <c r="BF132" s="8">
        <v>0.91095002999999997</v>
      </c>
      <c r="BG132" s="8">
        <v>0.82980153000000001</v>
      </c>
      <c r="BH132" s="8"/>
      <c r="BI132" s="8"/>
      <c r="BK132" s="8">
        <v>0.82656735999999997</v>
      </c>
      <c r="BL132" s="8"/>
    </row>
    <row r="133" spans="58:64" x14ac:dyDescent="0.2">
      <c r="BF133" s="8">
        <v>1.0539441599999999</v>
      </c>
      <c r="BG133" s="8">
        <v>1.0464701000000001</v>
      </c>
      <c r="BH133" s="8"/>
      <c r="BI133" s="8"/>
      <c r="BK133" s="8">
        <v>1.35420907</v>
      </c>
      <c r="BL133" s="8"/>
    </row>
    <row r="134" spans="58:64" x14ac:dyDescent="0.2">
      <c r="BF134" s="8">
        <v>0.78042129000000005</v>
      </c>
      <c r="BG134" s="8">
        <v>1.01657241</v>
      </c>
      <c r="BH134" s="8"/>
      <c r="BI134" s="8"/>
      <c r="BK134" s="8">
        <v>1.00890364</v>
      </c>
      <c r="BL134" s="8"/>
    </row>
    <row r="135" spans="58:64" x14ac:dyDescent="0.2">
      <c r="BF135" s="8">
        <v>0.89733499999999999</v>
      </c>
      <c r="BG135" s="8">
        <v>1.1831740799999999</v>
      </c>
      <c r="BH135" s="8"/>
      <c r="BI135" s="8"/>
      <c r="BK135" s="8">
        <v>0.81936726999999998</v>
      </c>
      <c r="BL135" s="8"/>
    </row>
    <row r="136" spans="58:64" x14ac:dyDescent="0.2">
      <c r="BF136" s="8">
        <v>1.03541478</v>
      </c>
      <c r="BG136" s="8">
        <v>0.91908992</v>
      </c>
      <c r="BH136" s="8"/>
      <c r="BI136" s="8"/>
      <c r="BK136" s="8">
        <v>0.55665735999999999</v>
      </c>
      <c r="BL136" s="8"/>
    </row>
    <row r="137" spans="58:64" x14ac:dyDescent="0.2">
      <c r="BF137" s="8">
        <v>1.1576031600000001</v>
      </c>
      <c r="BG137" s="8">
        <v>0.78553620000000002</v>
      </c>
      <c r="BH137" s="8"/>
      <c r="BI137" s="8"/>
      <c r="BK137" s="8">
        <v>0.71287338</v>
      </c>
      <c r="BL137" s="8"/>
    </row>
    <row r="138" spans="58:64" x14ac:dyDescent="0.2">
      <c r="BF138" s="8">
        <v>0.78058152999999997</v>
      </c>
      <c r="BG138" s="8">
        <v>1.16493274</v>
      </c>
      <c r="BH138" s="8"/>
      <c r="BI138" s="8"/>
      <c r="BK138" s="8">
        <v>0.71600132999999999</v>
      </c>
      <c r="BL138" s="8"/>
    </row>
    <row r="139" spans="58:64" x14ac:dyDescent="0.2">
      <c r="BF139" s="8">
        <v>0.87435510999999999</v>
      </c>
      <c r="BG139" s="8">
        <v>1.3119235899999999</v>
      </c>
      <c r="BH139" s="8"/>
      <c r="BI139" s="8"/>
      <c r="BK139" s="8">
        <v>0.68738365000000001</v>
      </c>
      <c r="BL139" s="8"/>
    </row>
    <row r="140" spans="58:64" x14ac:dyDescent="0.2">
      <c r="BF140" s="8">
        <v>0.83772458999999999</v>
      </c>
      <c r="BG140" s="8">
        <v>0.94162760000000001</v>
      </c>
      <c r="BH140" s="8"/>
      <c r="BI140" s="8"/>
      <c r="BK140" s="8">
        <v>1.28372683</v>
      </c>
      <c r="BL140" s="8"/>
    </row>
    <row r="141" spans="58:64" x14ac:dyDescent="0.2">
      <c r="BF141" s="8">
        <v>1.61214999</v>
      </c>
      <c r="BG141" s="8">
        <v>1.10435708</v>
      </c>
      <c r="BH141" s="8"/>
      <c r="BI141" s="8"/>
      <c r="BK141" s="8">
        <v>0.97797699000000005</v>
      </c>
      <c r="BL141" s="8"/>
    </row>
    <row r="142" spans="58:64" x14ac:dyDescent="0.2">
      <c r="BF142" s="8">
        <v>0.97018992000000004</v>
      </c>
      <c r="BG142" s="8">
        <v>0.98924840000000003</v>
      </c>
      <c r="BH142" s="8"/>
      <c r="BI142" s="8"/>
      <c r="BK142" s="8">
        <v>1.0191704800000001</v>
      </c>
      <c r="BL142" s="8"/>
    </row>
    <row r="143" spans="58:64" x14ac:dyDescent="0.2">
      <c r="BF143" s="8">
        <v>0.76752841999999999</v>
      </c>
      <c r="BG143" s="8">
        <v>1.0079645800000001</v>
      </c>
      <c r="BH143" s="8"/>
      <c r="BI143" s="8"/>
      <c r="BK143" s="8">
        <v>0.87451049000000003</v>
      </c>
      <c r="BL143" s="8"/>
    </row>
    <row r="144" spans="58:64" x14ac:dyDescent="0.2">
      <c r="BF144" s="8">
        <v>1.0052615899999999</v>
      </c>
      <c r="BG144" s="8">
        <v>0.94159004999999996</v>
      </c>
      <c r="BH144" s="8"/>
      <c r="BI144" s="8"/>
      <c r="BK144" s="8">
        <v>0.96633007000000004</v>
      </c>
      <c r="BL144" s="8"/>
    </row>
    <row r="145" spans="58:64" x14ac:dyDescent="0.2">
      <c r="BF145" s="8">
        <v>1.0448843800000001</v>
      </c>
      <c r="BG145" s="8">
        <v>1.2085138099999999</v>
      </c>
      <c r="BH145" s="8"/>
      <c r="BI145" s="8"/>
      <c r="BK145" s="8">
        <v>1.0183688500000001</v>
      </c>
      <c r="BL145" s="8"/>
    </row>
    <row r="146" spans="58:64" x14ac:dyDescent="0.2">
      <c r="BF146" s="8">
        <v>0.99453596</v>
      </c>
      <c r="BG146" s="8">
        <v>0.99441080000000004</v>
      </c>
      <c r="BH146" s="8"/>
      <c r="BI146" s="8"/>
      <c r="BK146" s="8">
        <v>1.0213276499999999</v>
      </c>
      <c r="BL146" s="8"/>
    </row>
    <row r="147" spans="58:64" x14ac:dyDescent="0.2">
      <c r="BF147" s="8">
        <v>1.1688225299999999</v>
      </c>
      <c r="BG147" s="8">
        <v>0.91866038000000005</v>
      </c>
      <c r="BH147" s="8"/>
      <c r="BI147" s="8"/>
      <c r="BK147" s="8">
        <v>0.81245084000000001</v>
      </c>
      <c r="BL147" s="8"/>
    </row>
    <row r="148" spans="58:64" x14ac:dyDescent="0.2">
      <c r="BF148" s="8">
        <v>1.1943271600000001</v>
      </c>
      <c r="BG148" s="8">
        <v>1.1872851600000001</v>
      </c>
      <c r="BH148" s="8"/>
      <c r="BI148" s="8"/>
      <c r="BK148" s="8">
        <v>0.87476401999999998</v>
      </c>
      <c r="BL148" s="8"/>
    </row>
    <row r="149" spans="58:64" x14ac:dyDescent="0.2">
      <c r="BF149" s="8">
        <v>0.99387302</v>
      </c>
      <c r="BG149" s="8">
        <v>1.0311665400000001</v>
      </c>
      <c r="BH149" s="8"/>
      <c r="BI149" s="8"/>
      <c r="BK149" s="8">
        <v>1.0148067999999999</v>
      </c>
      <c r="BL149" s="8"/>
    </row>
    <row r="150" spans="58:64" x14ac:dyDescent="0.2">
      <c r="BF150" s="8">
        <v>0.88514515000000005</v>
      </c>
      <c r="BG150" s="8">
        <v>0.97089289999999995</v>
      </c>
      <c r="BH150" s="8"/>
      <c r="BI150" s="8"/>
      <c r="BK150" s="8">
        <v>1.30925476</v>
      </c>
      <c r="BL150" s="8"/>
    </row>
    <row r="151" spans="58:64" x14ac:dyDescent="0.2">
      <c r="BF151" s="8">
        <v>0.96965449999999997</v>
      </c>
      <c r="BG151" s="8">
        <v>0.85237726000000003</v>
      </c>
      <c r="BH151" s="8"/>
      <c r="BI151" s="8"/>
      <c r="BK151" s="8">
        <v>1.0657873899999999</v>
      </c>
      <c r="BL151" s="8"/>
    </row>
    <row r="152" spans="58:64" x14ac:dyDescent="0.2">
      <c r="BF152" s="8">
        <v>1.14577247</v>
      </c>
      <c r="BG152" s="8">
        <v>0.77922990000000003</v>
      </c>
      <c r="BH152" s="8"/>
      <c r="BI152" s="8"/>
      <c r="BK152" s="8">
        <v>0.59357762999999997</v>
      </c>
      <c r="BL152" s="8"/>
    </row>
    <row r="153" spans="58:64" x14ac:dyDescent="0.2">
      <c r="BF153" s="8">
        <v>0.91558337999999995</v>
      </c>
      <c r="BG153" s="8">
        <v>1.08271495</v>
      </c>
      <c r="BH153" s="8"/>
      <c r="BI153" s="8"/>
      <c r="BK153" s="8">
        <v>0.82874267000000001</v>
      </c>
      <c r="BL153" s="8"/>
    </row>
    <row r="154" spans="58:64" x14ac:dyDescent="0.2">
      <c r="BF154" s="8">
        <v>1.0861480699999999</v>
      </c>
      <c r="BG154" s="8">
        <v>0.89739537000000003</v>
      </c>
      <c r="BH154" s="8"/>
      <c r="BI154" s="8"/>
      <c r="BK154" s="8">
        <v>0.67748814999999996</v>
      </c>
      <c r="BL154" s="8"/>
    </row>
    <row r="155" spans="58:64" x14ac:dyDescent="0.2">
      <c r="BF155" s="8">
        <v>0.97072380999999996</v>
      </c>
      <c r="BG155" s="8">
        <v>1.1728919099999999</v>
      </c>
      <c r="BH155" s="8"/>
      <c r="BI155" s="8"/>
      <c r="BK155" s="8">
        <v>1.0195622200000001</v>
      </c>
      <c r="BL155" s="8"/>
    </row>
    <row r="156" spans="58:64" x14ac:dyDescent="0.2">
      <c r="BF156" s="8">
        <v>1.19470951</v>
      </c>
      <c r="BG156" s="8">
        <v>1.1097037700000001</v>
      </c>
      <c r="BH156" s="8"/>
      <c r="BI156" s="8"/>
      <c r="BK156" s="8">
        <v>0.64472675999999995</v>
      </c>
      <c r="BL156" s="8"/>
    </row>
    <row r="157" spans="58:64" x14ac:dyDescent="0.2">
      <c r="BF157" s="8">
        <v>1.04228089</v>
      </c>
      <c r="BG157" s="8">
        <v>0.93928370999999999</v>
      </c>
      <c r="BH157" s="8"/>
      <c r="BI157" s="8"/>
      <c r="BK157" s="8">
        <v>0.54926514000000004</v>
      </c>
      <c r="BL157" s="8"/>
    </row>
    <row r="158" spans="58:64" x14ac:dyDescent="0.2">
      <c r="BF158" s="8">
        <v>1.1381983499999999</v>
      </c>
      <c r="BG158" s="8">
        <v>1.1237310700000001</v>
      </c>
      <c r="BH158" s="8"/>
      <c r="BI158" s="8"/>
      <c r="BK158" s="8">
        <v>1.1974105399999999</v>
      </c>
      <c r="BL158" s="8"/>
    </row>
    <row r="159" spans="58:64" x14ac:dyDescent="0.2">
      <c r="BF159" s="8">
        <v>1.0986395499999999</v>
      </c>
      <c r="BG159" s="8">
        <v>1.02692483</v>
      </c>
      <c r="BH159" s="8"/>
      <c r="BI159" s="8"/>
      <c r="BK159" s="8">
        <v>1.1097621200000001</v>
      </c>
      <c r="BL159" s="8"/>
    </row>
    <row r="160" spans="58:64" x14ac:dyDescent="0.2">
      <c r="BF160" s="8">
        <v>1.07465422</v>
      </c>
      <c r="BG160" s="8">
        <v>0.92413610999999996</v>
      </c>
      <c r="BH160" s="8"/>
      <c r="BI160" s="8"/>
      <c r="BK160" s="8">
        <v>0.92969986000000004</v>
      </c>
      <c r="BL160" s="8"/>
    </row>
    <row r="161" spans="58:64" x14ac:dyDescent="0.2">
      <c r="BF161" s="8">
        <v>0.86722584000000003</v>
      </c>
      <c r="BG161" s="8">
        <v>0.96457577000000005</v>
      </c>
      <c r="BH161" s="8"/>
      <c r="BI161" s="8"/>
      <c r="BK161" s="8">
        <v>1.3021909199999999</v>
      </c>
      <c r="BL161" s="8"/>
    </row>
    <row r="162" spans="58:64" x14ac:dyDescent="0.2">
      <c r="BF162" s="8">
        <v>0.93173289000000004</v>
      </c>
      <c r="BG162" s="8">
        <v>0.98163173000000004</v>
      </c>
      <c r="BH162" s="8"/>
      <c r="BI162" s="8"/>
      <c r="BK162" s="8">
        <v>0.95527096</v>
      </c>
      <c r="BL162" s="8"/>
    </row>
    <row r="163" spans="58:64" x14ac:dyDescent="0.2">
      <c r="BF163" s="8">
        <v>0.98816755000000001</v>
      </c>
      <c r="BG163" s="8">
        <v>1.0118415300000001</v>
      </c>
      <c r="BH163" s="8"/>
      <c r="BI163" s="8"/>
      <c r="BK163" s="8">
        <v>1.1148767900000001</v>
      </c>
      <c r="BL163" s="8"/>
    </row>
    <row r="164" spans="58:64" x14ac:dyDescent="0.2">
      <c r="BK164" s="8">
        <v>1.1707805</v>
      </c>
      <c r="BL164" s="8"/>
    </row>
    <row r="165" spans="58:64" x14ac:dyDescent="0.2">
      <c r="BK165" s="8">
        <v>0.75069792000000002</v>
      </c>
      <c r="BL165" s="8"/>
    </row>
    <row r="166" spans="58:64" x14ac:dyDescent="0.2">
      <c r="BK166" s="8">
        <v>1.1134807200000001</v>
      </c>
      <c r="BL166" s="8"/>
    </row>
    <row r="167" spans="58:64" x14ac:dyDescent="0.2">
      <c r="BK167" s="8">
        <v>1.13869278</v>
      </c>
      <c r="BL167" s="8"/>
    </row>
    <row r="168" spans="58:64" x14ac:dyDescent="0.2">
      <c r="BK168" s="8">
        <v>1.10492422</v>
      </c>
      <c r="BL168" s="8"/>
    </row>
    <row r="169" spans="58:64" x14ac:dyDescent="0.2">
      <c r="BK169" s="8">
        <v>0.86514254999999995</v>
      </c>
      <c r="BL169" s="8"/>
    </row>
    <row r="170" spans="58:64" x14ac:dyDescent="0.2">
      <c r="BK170" s="8">
        <v>0.72423623999999998</v>
      </c>
      <c r="BL170" s="8"/>
    </row>
    <row r="171" spans="58:64" x14ac:dyDescent="0.2">
      <c r="BK171" s="8">
        <v>1.0527727200000001</v>
      </c>
      <c r="BL171" s="8"/>
    </row>
    <row r="172" spans="58:64" x14ac:dyDescent="0.2">
      <c r="BK172" s="8">
        <v>0.59870296000000001</v>
      </c>
      <c r="BL172" s="8"/>
    </row>
    <row r="173" spans="58:64" x14ac:dyDescent="0.2">
      <c r="BK173" s="8">
        <v>1.0301841300000001</v>
      </c>
      <c r="BL173" s="8"/>
    </row>
    <row r="174" spans="58:64" x14ac:dyDescent="0.2">
      <c r="BK174" s="8">
        <v>0.70676806000000003</v>
      </c>
      <c r="BL174" s="8"/>
    </row>
    <row r="175" spans="58:64" x14ac:dyDescent="0.2">
      <c r="BK175" s="8">
        <v>0.84049843999999996</v>
      </c>
      <c r="BL175" s="8"/>
    </row>
    <row r="176" spans="58:64" x14ac:dyDescent="0.2">
      <c r="BK176" s="8">
        <v>1.3368956000000001</v>
      </c>
      <c r="BL176" s="8"/>
    </row>
    <row r="177" spans="63:64" x14ac:dyDescent="0.2">
      <c r="BK177" s="8">
        <v>1.017876</v>
      </c>
      <c r="BL177" s="8"/>
    </row>
    <row r="178" spans="63:64" x14ac:dyDescent="0.2">
      <c r="BK178" s="8">
        <v>0.91289792999999997</v>
      </c>
      <c r="BL178" s="8"/>
    </row>
    <row r="179" spans="63:64" x14ac:dyDescent="0.2">
      <c r="BK179" s="8">
        <v>0.80831224000000002</v>
      </c>
      <c r="BL179" s="8"/>
    </row>
    <row r="180" spans="63:64" x14ac:dyDescent="0.2">
      <c r="BK180" s="8">
        <v>1.04787421</v>
      </c>
      <c r="BL180" s="8"/>
    </row>
    <row r="181" spans="63:64" x14ac:dyDescent="0.2">
      <c r="BK181" s="8">
        <v>1.0037286400000001</v>
      </c>
      <c r="BL181" s="8"/>
    </row>
    <row r="182" spans="63:64" x14ac:dyDescent="0.2">
      <c r="BK182" s="8">
        <v>0.74053312999999998</v>
      </c>
      <c r="BL182" s="8"/>
    </row>
    <row r="183" spans="63:64" x14ac:dyDescent="0.2">
      <c r="BK183" s="8">
        <v>1.1244643999999999</v>
      </c>
      <c r="BL183" s="8"/>
    </row>
    <row r="184" spans="63:64" x14ac:dyDescent="0.2">
      <c r="BK184" s="8">
        <v>1.08060753</v>
      </c>
      <c r="BL184" s="8"/>
    </row>
    <row r="185" spans="63:64" x14ac:dyDescent="0.2">
      <c r="BK185" s="8">
        <v>1.2356984200000001</v>
      </c>
      <c r="BL185" s="8"/>
    </row>
    <row r="186" spans="63:64" x14ac:dyDescent="0.2">
      <c r="BK186" s="8">
        <v>1.2920453999999999</v>
      </c>
      <c r="BL186" s="8"/>
    </row>
    <row r="187" spans="63:64" x14ac:dyDescent="0.2">
      <c r="BK187" s="8">
        <v>0.95342568999999999</v>
      </c>
      <c r="BL187" s="8"/>
    </row>
    <row r="188" spans="63:64" x14ac:dyDescent="0.2">
      <c r="BK188" s="8">
        <v>1.12068857</v>
      </c>
      <c r="BL188" s="8"/>
    </row>
    <row r="189" spans="63:64" x14ac:dyDescent="0.2">
      <c r="BK189" s="8">
        <v>1.45099373</v>
      </c>
      <c r="BL189" s="8"/>
    </row>
    <row r="190" spans="63:64" x14ac:dyDescent="0.2">
      <c r="BK190" s="8">
        <v>0.91435131999999997</v>
      </c>
      <c r="BL190" s="8"/>
    </row>
    <row r="191" spans="63:64" x14ac:dyDescent="0.2">
      <c r="BK191" s="8">
        <v>0.89094490999999998</v>
      </c>
      <c r="BL191" s="8"/>
    </row>
    <row r="192" spans="63:64" x14ac:dyDescent="0.2">
      <c r="BK192" s="8">
        <v>0.80750345000000001</v>
      </c>
      <c r="BL192" s="8"/>
    </row>
    <row r="193" spans="63:64" x14ac:dyDescent="0.2">
      <c r="BK193" s="8">
        <v>0.92684873999999995</v>
      </c>
      <c r="BL193" s="8"/>
    </row>
    <row r="194" spans="63:64" x14ac:dyDescent="0.2">
      <c r="BK194" s="8">
        <v>1.08959206</v>
      </c>
      <c r="BL194" s="8"/>
    </row>
    <row r="195" spans="63:64" x14ac:dyDescent="0.2">
      <c r="BK195" s="8">
        <v>1.0397023599999999</v>
      </c>
      <c r="BL195" s="8"/>
    </row>
    <row r="196" spans="63:64" x14ac:dyDescent="0.2">
      <c r="BK196" s="8">
        <v>0.98237975</v>
      </c>
      <c r="BL196" s="8"/>
    </row>
    <row r="197" spans="63:64" x14ac:dyDescent="0.2">
      <c r="BK197" s="8">
        <v>1.1489499999999999</v>
      </c>
      <c r="BL197" s="8"/>
    </row>
    <row r="198" spans="63:64" x14ac:dyDescent="0.2">
      <c r="BK198" s="8">
        <v>0.87157134000000003</v>
      </c>
      <c r="BL198" s="8"/>
    </row>
    <row r="199" spans="63:64" x14ac:dyDescent="0.2">
      <c r="BK199" s="8">
        <v>1.4478823000000001</v>
      </c>
      <c r="BL199" s="8"/>
    </row>
    <row r="200" spans="63:64" x14ac:dyDescent="0.2">
      <c r="BK200" s="8">
        <v>1.15460659</v>
      </c>
      <c r="BL200" s="8"/>
    </row>
    <row r="201" spans="63:64" x14ac:dyDescent="0.2">
      <c r="BK201" s="8">
        <v>0.83458412999999998</v>
      </c>
      <c r="BL201" s="8"/>
    </row>
    <row r="202" spans="63:64" x14ac:dyDescent="0.2">
      <c r="BK202" s="8">
        <v>1.10315451</v>
      </c>
      <c r="BL202" s="8"/>
    </row>
    <row r="203" spans="63:64" x14ac:dyDescent="0.2">
      <c r="BK203" s="8">
        <v>0.85621795000000001</v>
      </c>
      <c r="BL203" s="8"/>
    </row>
    <row r="204" spans="63:64" x14ac:dyDescent="0.2">
      <c r="BK204" s="8">
        <v>0.60361228</v>
      </c>
      <c r="BL204" s="8"/>
    </row>
    <row r="205" spans="63:64" x14ac:dyDescent="0.2">
      <c r="BK205" s="8">
        <v>0.90953183999999998</v>
      </c>
      <c r="BL205" s="8"/>
    </row>
    <row r="206" spans="63:64" x14ac:dyDescent="0.2">
      <c r="BK206" s="8">
        <v>0.49147829999999998</v>
      </c>
      <c r="BL206" s="8"/>
    </row>
    <row r="207" spans="63:64" x14ac:dyDescent="0.2">
      <c r="BK207" s="8">
        <v>0.97061306000000003</v>
      </c>
      <c r="BL207" s="8"/>
    </row>
    <row r="208" spans="63:64" x14ac:dyDescent="0.2">
      <c r="BK208" s="8">
        <v>0.94715446999999997</v>
      </c>
      <c r="BL208" s="8"/>
    </row>
    <row r="209" spans="63:64" x14ac:dyDescent="0.2">
      <c r="BK209" s="8">
        <v>1.2828048000000001</v>
      </c>
      <c r="BL209" s="8"/>
    </row>
    <row r="210" spans="63:64" x14ac:dyDescent="0.2">
      <c r="BK210" s="8">
        <v>0.87923483000000002</v>
      </c>
      <c r="BL210" s="8"/>
    </row>
    <row r="211" spans="63:64" x14ac:dyDescent="0.2">
      <c r="BK211" s="8">
        <v>1.27726403</v>
      </c>
      <c r="BL211" s="8"/>
    </row>
    <row r="212" spans="63:64" x14ac:dyDescent="0.2">
      <c r="BK212" s="8">
        <v>0.91080342999999997</v>
      </c>
      <c r="BL212" s="8"/>
    </row>
    <row r="213" spans="63:64" x14ac:dyDescent="0.2">
      <c r="BK213" s="8">
        <v>1.23789075</v>
      </c>
      <c r="BL213" s="8"/>
    </row>
    <row r="214" spans="63:64" x14ac:dyDescent="0.2">
      <c r="BK214" s="8">
        <v>0.65217316000000003</v>
      </c>
      <c r="BL214" s="8"/>
    </row>
    <row r="215" spans="63:64" x14ac:dyDescent="0.2">
      <c r="BK215" s="8">
        <v>1.00184323</v>
      </c>
      <c r="BL215" s="8"/>
    </row>
    <row r="216" spans="63:64" x14ac:dyDescent="0.2">
      <c r="BK216" s="8">
        <v>0.92854400000000004</v>
      </c>
      <c r="BL216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18DE-07A3-364C-B34F-AA264F55EDB7}">
  <sheetPr>
    <tabColor theme="3" tint="0.89999084444715716"/>
  </sheetPr>
  <dimension ref="B1:BY596"/>
  <sheetViews>
    <sheetView topLeftCell="BU1" zoomScale="125" workbookViewId="0">
      <selection activeCell="BZ1" sqref="BZ1:BZ1048576"/>
    </sheetView>
  </sheetViews>
  <sheetFormatPr baseColWidth="10" defaultColWidth="18.33203125" defaultRowHeight="16" x14ac:dyDescent="0.2"/>
  <cols>
    <col min="1" max="5" width="18.33203125" style="4"/>
    <col min="6" max="6" width="15.1640625" style="4" customWidth="1"/>
    <col min="7" max="7" width="13.5" style="4" customWidth="1"/>
    <col min="8" max="8" width="18.33203125" style="4"/>
    <col min="9" max="9" width="13" style="4" customWidth="1"/>
    <col min="10" max="10" width="15" style="4" customWidth="1"/>
    <col min="11" max="11" width="18.33203125" style="4"/>
    <col min="12" max="12" width="14.1640625" style="4" customWidth="1"/>
    <col min="13" max="13" width="14.6640625" style="4" customWidth="1"/>
    <col min="14" max="14" width="18.33203125" style="4"/>
    <col min="15" max="15" width="13.1640625" style="4" customWidth="1"/>
    <col min="16" max="16" width="16.5" style="4" customWidth="1"/>
    <col min="17" max="17" width="18.33203125" style="4"/>
    <col min="18" max="18" width="13.83203125" style="4" customWidth="1"/>
    <col min="19" max="19" width="14.5" style="4" customWidth="1"/>
    <col min="20" max="20" width="13.6640625" style="4" customWidth="1"/>
    <col min="21" max="21" width="24.5" style="4" customWidth="1"/>
    <col min="22" max="22" width="18.33203125" style="4"/>
    <col min="23" max="23" width="15.1640625" style="4" customWidth="1"/>
    <col min="24" max="24" width="14.33203125" style="4" customWidth="1"/>
    <col min="25" max="25" width="15.5" style="4" customWidth="1"/>
    <col min="26" max="26" width="23.1640625" style="4" customWidth="1"/>
    <col min="27" max="28" width="18.33203125" style="4"/>
    <col min="29" max="29" width="24.33203125" style="4" customWidth="1"/>
    <col min="30" max="32" width="18.33203125" style="4"/>
    <col min="33" max="33" width="22.5" style="4" customWidth="1"/>
    <col min="34" max="38" width="18.33203125" style="4"/>
    <col min="39" max="39" width="24.33203125" style="4" customWidth="1"/>
    <col min="40" max="40" width="18.33203125" style="4"/>
    <col min="41" max="41" width="27.33203125" style="4" customWidth="1"/>
    <col min="42" max="64" width="18.33203125" style="4"/>
    <col min="65" max="65" width="9" style="4" customWidth="1"/>
    <col min="66" max="71" width="18.33203125" style="4"/>
    <col min="72" max="72" width="10.33203125" style="4" customWidth="1"/>
    <col min="73" max="16384" width="18.33203125" style="4"/>
  </cols>
  <sheetData>
    <row r="1" spans="2:77" x14ac:dyDescent="0.2">
      <c r="R1" s="25"/>
      <c r="W1" s="25"/>
    </row>
    <row r="2" spans="2:77" x14ac:dyDescent="0.2">
      <c r="B2" s="11" t="s">
        <v>393</v>
      </c>
      <c r="C2" s="12"/>
      <c r="D2" s="12"/>
      <c r="F2" s="11" t="s">
        <v>394</v>
      </c>
      <c r="G2" s="12"/>
      <c r="H2" s="12"/>
      <c r="I2" s="12"/>
      <c r="J2" s="12"/>
      <c r="L2" s="11" t="s">
        <v>395</v>
      </c>
      <c r="M2" s="12"/>
      <c r="N2" s="12"/>
      <c r="O2" s="12"/>
      <c r="P2" s="12"/>
      <c r="R2" s="11" t="s">
        <v>160</v>
      </c>
      <c r="S2" s="12"/>
      <c r="T2" s="12"/>
      <c r="U2" s="12"/>
      <c r="W2" s="11" t="s">
        <v>161</v>
      </c>
      <c r="X2" s="12"/>
      <c r="Y2" s="12"/>
      <c r="Z2" s="12"/>
      <c r="AB2" s="11" t="s">
        <v>396</v>
      </c>
      <c r="AC2" s="12"/>
      <c r="AD2" s="12"/>
      <c r="AF2" s="11" t="s">
        <v>397</v>
      </c>
      <c r="AG2" s="12"/>
      <c r="AH2" s="12"/>
      <c r="AJ2" s="11" t="s">
        <v>162</v>
      </c>
      <c r="AK2" s="12"/>
      <c r="AL2" s="12"/>
      <c r="AM2" s="12"/>
      <c r="AO2" s="11" t="s">
        <v>163</v>
      </c>
      <c r="AP2" s="12"/>
      <c r="AQ2" s="12"/>
      <c r="AS2" s="11" t="s">
        <v>164</v>
      </c>
      <c r="AT2" s="11"/>
      <c r="AU2" s="11"/>
      <c r="AV2" s="11"/>
      <c r="AW2" s="11"/>
      <c r="AX2" s="11"/>
      <c r="AY2" s="11"/>
      <c r="AZ2" s="12"/>
      <c r="BA2" s="12"/>
      <c r="BC2" s="11" t="s">
        <v>398</v>
      </c>
      <c r="BD2" s="11"/>
      <c r="BE2" s="11"/>
      <c r="BF2" s="11"/>
      <c r="BG2" s="11"/>
      <c r="BH2" s="11"/>
      <c r="BI2" s="11"/>
      <c r="BJ2" s="12"/>
      <c r="BK2" s="12"/>
      <c r="BM2" s="11" t="s">
        <v>367</v>
      </c>
      <c r="BN2" s="12"/>
      <c r="BO2" s="12"/>
      <c r="BP2" s="12"/>
      <c r="BQ2" s="12"/>
      <c r="BR2" s="12"/>
      <c r="BT2" s="11" t="s">
        <v>368</v>
      </c>
      <c r="BU2" s="11"/>
      <c r="BV2" s="11"/>
      <c r="BW2" s="11"/>
      <c r="BX2" s="12"/>
      <c r="BY2" s="12"/>
    </row>
    <row r="4" spans="2:77" ht="17" thickBot="1" x14ac:dyDescent="0.25">
      <c r="B4" s="21" t="s">
        <v>262</v>
      </c>
      <c r="C4" s="21" t="s">
        <v>578</v>
      </c>
      <c r="F4" s="21" t="s">
        <v>578</v>
      </c>
      <c r="G4" s="21" t="s">
        <v>35</v>
      </c>
      <c r="H4" s="7"/>
      <c r="I4" s="21" t="s">
        <v>578</v>
      </c>
      <c r="J4" s="21" t="s">
        <v>35</v>
      </c>
      <c r="L4" s="21" t="s">
        <v>578</v>
      </c>
      <c r="M4" s="21" t="s">
        <v>35</v>
      </c>
      <c r="N4" s="7"/>
      <c r="O4" s="21" t="s">
        <v>578</v>
      </c>
      <c r="P4" s="21" t="s">
        <v>35</v>
      </c>
      <c r="R4" s="21" t="s">
        <v>492</v>
      </c>
      <c r="S4" s="21" t="s">
        <v>533</v>
      </c>
      <c r="T4" s="21" t="s">
        <v>534</v>
      </c>
      <c r="U4" s="21" t="s">
        <v>579</v>
      </c>
      <c r="W4" s="21" t="s">
        <v>492</v>
      </c>
      <c r="X4" s="21" t="s">
        <v>533</v>
      </c>
      <c r="Y4" s="21" t="s">
        <v>534</v>
      </c>
      <c r="Z4" s="21" t="s">
        <v>579</v>
      </c>
      <c r="AB4" s="21" t="s">
        <v>492</v>
      </c>
      <c r="AC4" s="21" t="s">
        <v>579</v>
      </c>
      <c r="AF4" s="21" t="s">
        <v>492</v>
      </c>
      <c r="AG4" s="21" t="s">
        <v>580</v>
      </c>
      <c r="AJ4" s="21" t="s">
        <v>492</v>
      </c>
      <c r="AK4" s="21" t="s">
        <v>533</v>
      </c>
      <c r="AL4" s="21" t="s">
        <v>534</v>
      </c>
      <c r="AM4" s="21" t="s">
        <v>579</v>
      </c>
      <c r="AO4" s="20" t="s">
        <v>482</v>
      </c>
      <c r="AP4" s="28" t="s">
        <v>261</v>
      </c>
      <c r="AS4" s="21" t="s">
        <v>490</v>
      </c>
      <c r="AT4" s="21" t="s">
        <v>491</v>
      </c>
      <c r="AV4" s="21" t="s">
        <v>490</v>
      </c>
      <c r="AW4" s="21" t="s">
        <v>491</v>
      </c>
      <c r="AY4" s="21" t="s">
        <v>490</v>
      </c>
      <c r="AZ4" s="21" t="s">
        <v>491</v>
      </c>
      <c r="BC4" s="21" t="s">
        <v>490</v>
      </c>
      <c r="BD4" s="21" t="s">
        <v>491</v>
      </c>
      <c r="BF4" s="21" t="s">
        <v>490</v>
      </c>
      <c r="BG4" s="21" t="s">
        <v>491</v>
      </c>
      <c r="BI4" s="21" t="s">
        <v>490</v>
      </c>
      <c r="BJ4" s="21" t="s">
        <v>491</v>
      </c>
    </row>
    <row r="5" spans="2:77" ht="18" thickTop="1" thickBot="1" x14ac:dyDescent="0.25">
      <c r="B5" s="8">
        <v>8.6682816099999993</v>
      </c>
      <c r="C5" s="8">
        <v>10.4521622</v>
      </c>
      <c r="F5" s="8">
        <v>9.2952545999999998</v>
      </c>
      <c r="G5" s="8">
        <v>11.326994900000001</v>
      </c>
      <c r="H5" s="8"/>
      <c r="I5" s="8">
        <v>9.7178024000000001</v>
      </c>
      <c r="J5" s="8">
        <v>8.4933526599999993</v>
      </c>
      <c r="L5" s="8">
        <v>0.2223106</v>
      </c>
      <c r="M5" s="8">
        <v>0.22466902</v>
      </c>
      <c r="N5" s="8"/>
      <c r="O5" s="8">
        <v>0.32232321000000003</v>
      </c>
      <c r="P5" s="8">
        <v>0.21382011000000001</v>
      </c>
      <c r="R5" s="8">
        <v>967.67700000000002</v>
      </c>
      <c r="S5" s="8">
        <v>2694.45</v>
      </c>
      <c r="T5" s="8">
        <v>8267.61</v>
      </c>
      <c r="U5" s="8">
        <v>1402.32</v>
      </c>
      <c r="W5" s="8">
        <v>11.9442912</v>
      </c>
      <c r="X5" s="8">
        <v>10.757870799999999</v>
      </c>
      <c r="Y5" s="8">
        <v>10.3917644</v>
      </c>
      <c r="Z5" s="8">
        <v>11.8314761</v>
      </c>
      <c r="AB5" s="8">
        <v>0.47688454000000002</v>
      </c>
      <c r="AC5" s="8">
        <v>1.28496364</v>
      </c>
      <c r="AF5" s="8">
        <v>0.93138272</v>
      </c>
      <c r="AG5" s="8">
        <v>0.98623424000000004</v>
      </c>
      <c r="AJ5" s="8">
        <v>0.96493320999999999</v>
      </c>
      <c r="AK5" s="8">
        <v>1.0681774500000001</v>
      </c>
      <c r="AL5" s="8">
        <v>0.97994382000000002</v>
      </c>
      <c r="AM5" s="8">
        <v>1.00236528</v>
      </c>
      <c r="AO5" s="4">
        <v>3315.5993153034501</v>
      </c>
      <c r="AP5" s="4">
        <v>9.1090771948224507</v>
      </c>
      <c r="AS5" s="8">
        <v>1.18649691</v>
      </c>
      <c r="AT5" s="8">
        <v>1.2754227</v>
      </c>
      <c r="AV5" s="8">
        <v>0.80963708000000001</v>
      </c>
      <c r="AW5" s="8">
        <v>1.91806414</v>
      </c>
      <c r="AY5" s="8">
        <v>0.99766814999999998</v>
      </c>
      <c r="AZ5" s="8">
        <v>1.9774797200000001</v>
      </c>
      <c r="BC5" s="8">
        <v>0.65419638000000002</v>
      </c>
      <c r="BD5" s="8">
        <v>1.2656172000000001</v>
      </c>
      <c r="BF5" s="8">
        <v>0.79009638999999998</v>
      </c>
      <c r="BG5" s="8">
        <v>2.4804171099999999</v>
      </c>
      <c r="BI5" s="8">
        <v>2.0110649899999999</v>
      </c>
      <c r="BJ5" s="8">
        <v>1.8884902299999999</v>
      </c>
      <c r="BM5" s="21" t="s">
        <v>581</v>
      </c>
      <c r="BN5" s="21" t="s">
        <v>492</v>
      </c>
      <c r="BO5" s="21" t="s">
        <v>576</v>
      </c>
      <c r="BP5" s="21" t="s">
        <v>582</v>
      </c>
      <c r="BQ5" s="21" t="s">
        <v>583</v>
      </c>
      <c r="BT5" s="21" t="s">
        <v>581</v>
      </c>
      <c r="BU5" s="21" t="s">
        <v>492</v>
      </c>
      <c r="BV5" s="21" t="s">
        <v>576</v>
      </c>
      <c r="BW5" s="21" t="s">
        <v>582</v>
      </c>
      <c r="BX5" s="21" t="s">
        <v>583</v>
      </c>
    </row>
    <row r="6" spans="2:77" ht="17" thickTop="1" x14ac:dyDescent="0.2">
      <c r="B6" s="8">
        <v>10.1107028</v>
      </c>
      <c r="C6" s="8">
        <v>8.2923790099999994</v>
      </c>
      <c r="F6" s="8">
        <v>9.8333906300000002</v>
      </c>
      <c r="G6" s="8">
        <v>9.6485132399999998</v>
      </c>
      <c r="H6" s="8"/>
      <c r="I6" s="8">
        <v>10.8479876</v>
      </c>
      <c r="J6" s="8">
        <v>11.1380523</v>
      </c>
      <c r="L6" s="8">
        <v>1.84676668</v>
      </c>
      <c r="M6" s="8">
        <v>0.95419955999999995</v>
      </c>
      <c r="N6" s="8"/>
      <c r="O6" s="8">
        <v>4.5371667200000001</v>
      </c>
      <c r="P6" s="8">
        <v>0.36910850000000001</v>
      </c>
      <c r="R6" s="8">
        <v>15625.6</v>
      </c>
      <c r="S6" s="8">
        <v>11424.5</v>
      </c>
      <c r="T6" s="8">
        <v>1296.54</v>
      </c>
      <c r="U6" s="8">
        <v>24738.799999999999</v>
      </c>
      <c r="W6" s="8">
        <v>10.5962877</v>
      </c>
      <c r="X6" s="8">
        <v>11.5581253</v>
      </c>
      <c r="Y6" s="8">
        <v>12.288729099999999</v>
      </c>
      <c r="Z6" s="8">
        <v>10.2414983</v>
      </c>
      <c r="AB6" s="8">
        <v>0.75672746999999996</v>
      </c>
      <c r="AC6" s="8">
        <v>1.19648855</v>
      </c>
      <c r="AF6" s="8">
        <v>1.14994482</v>
      </c>
      <c r="AG6" s="8">
        <v>0.88182815000000003</v>
      </c>
      <c r="AJ6" s="8">
        <v>1.0139368099999999</v>
      </c>
      <c r="AK6" s="8">
        <v>1.07988711</v>
      </c>
      <c r="AL6" s="8">
        <v>0.99613103000000003</v>
      </c>
      <c r="AM6" s="8">
        <v>1.0406839999999999</v>
      </c>
      <c r="AO6" s="4">
        <v>-315.10352028869801</v>
      </c>
      <c r="AP6" s="4">
        <v>9.2461042225095795</v>
      </c>
      <c r="AS6" s="8">
        <v>1.10827936</v>
      </c>
      <c r="AT6" s="8">
        <v>1.2668988999999999</v>
      </c>
      <c r="AV6" s="8">
        <v>1.09592146</v>
      </c>
      <c r="AW6" s="8">
        <v>1.6738986499999999</v>
      </c>
      <c r="AY6" s="8">
        <v>1.0574494000000001</v>
      </c>
      <c r="AZ6" s="8">
        <v>1.53904693</v>
      </c>
      <c r="BC6" s="8">
        <v>0.71758818999999996</v>
      </c>
      <c r="BD6" s="8">
        <v>1.5497479199999999</v>
      </c>
      <c r="BF6" s="8">
        <v>1.28107229</v>
      </c>
      <c r="BG6" s="8">
        <v>3.0589464199999998</v>
      </c>
      <c r="BI6" s="8">
        <v>1.6889724699999999</v>
      </c>
      <c r="BJ6" s="8">
        <v>2.1502344199999999</v>
      </c>
      <c r="BM6" s="23">
        <v>1</v>
      </c>
      <c r="BN6" s="8">
        <v>1.2018990199999999</v>
      </c>
      <c r="BO6" s="8">
        <v>1.15319689</v>
      </c>
      <c r="BP6" s="8">
        <v>1.4086047900000001</v>
      </c>
      <c r="BQ6" s="8">
        <v>2.01743988</v>
      </c>
      <c r="BT6" s="23">
        <v>1</v>
      </c>
      <c r="BU6" s="8">
        <v>0.36349906999999998</v>
      </c>
      <c r="BV6" s="8">
        <v>2.74268899</v>
      </c>
      <c r="BW6" s="8">
        <v>2.7927742100000001</v>
      </c>
      <c r="BX6" s="8">
        <v>1.92912134</v>
      </c>
    </row>
    <row r="7" spans="2:77" x14ac:dyDescent="0.2">
      <c r="B7" s="8">
        <v>10.0420151</v>
      </c>
      <c r="C7" s="8">
        <v>12.28889</v>
      </c>
      <c r="F7" s="8">
        <v>9.8038743799999999</v>
      </c>
      <c r="G7" s="8">
        <v>7.4360380599999996</v>
      </c>
      <c r="H7" s="8"/>
      <c r="I7" s="8">
        <v>12.2519107</v>
      </c>
      <c r="J7" s="8">
        <v>9.9045586199999995</v>
      </c>
      <c r="L7" s="8">
        <v>3.8148331500000001</v>
      </c>
      <c r="M7" s="8">
        <v>0.97604895000000003</v>
      </c>
      <c r="N7" s="8"/>
      <c r="O7" s="8">
        <v>8.3474735199999994</v>
      </c>
      <c r="P7" s="8">
        <v>0.26941104999999999</v>
      </c>
      <c r="R7" s="8">
        <v>51407.199999999997</v>
      </c>
      <c r="S7" s="8">
        <v>16516.599999999999</v>
      </c>
      <c r="T7" s="8">
        <v>4037.33</v>
      </c>
      <c r="U7" s="8">
        <v>7839.52</v>
      </c>
      <c r="W7" s="8">
        <v>9.6345930000000006</v>
      </c>
      <c r="X7" s="8">
        <v>11.9536786</v>
      </c>
      <c r="Y7" s="8">
        <v>11.4886044</v>
      </c>
      <c r="Z7" s="8">
        <v>12.2243745</v>
      </c>
      <c r="AB7" s="8">
        <v>0.31971496999999999</v>
      </c>
      <c r="AC7" s="8">
        <v>2.46869709</v>
      </c>
      <c r="AF7" s="8">
        <v>1.0082106200000001</v>
      </c>
      <c r="AG7" s="8">
        <v>1.01335848</v>
      </c>
      <c r="AJ7" s="8">
        <v>0.92249742000000001</v>
      </c>
      <c r="AK7" s="8">
        <v>1.11214635</v>
      </c>
      <c r="AL7" s="8">
        <v>1.0652226899999999</v>
      </c>
      <c r="AM7" s="8">
        <v>1.07202431</v>
      </c>
      <c r="AO7" s="4">
        <v>-146.759226285469</v>
      </c>
      <c r="AP7" s="4">
        <v>9.7315031320369094</v>
      </c>
      <c r="AS7" s="8">
        <v>0.84106678000000001</v>
      </c>
      <c r="AT7" s="8">
        <v>1.2981710900000001</v>
      </c>
      <c r="AV7" s="8">
        <v>1.09444097</v>
      </c>
      <c r="AW7" s="8">
        <v>2.1006996099999999</v>
      </c>
      <c r="AY7" s="8">
        <v>0.81636010999999997</v>
      </c>
      <c r="AZ7" s="8">
        <v>1.41459439</v>
      </c>
      <c r="BC7" s="8">
        <v>1.6282149400000001</v>
      </c>
      <c r="BD7" s="8">
        <v>1.6572261399999999</v>
      </c>
      <c r="BF7" s="8">
        <v>0.92883192999999997</v>
      </c>
      <c r="BG7" s="8">
        <v>2.74094142</v>
      </c>
      <c r="BI7" s="8">
        <v>2.0409042799999999</v>
      </c>
      <c r="BJ7" s="8">
        <v>1.98499662</v>
      </c>
      <c r="BM7" s="23">
        <v>2</v>
      </c>
      <c r="BN7" s="8">
        <v>1.33293328</v>
      </c>
      <c r="BO7" s="8">
        <v>1.86543963</v>
      </c>
      <c r="BP7" s="8">
        <v>2.0955405599999999</v>
      </c>
      <c r="BQ7" s="8">
        <v>1.02192258</v>
      </c>
      <c r="BT7" s="23">
        <v>2</v>
      </c>
      <c r="BU7" s="8">
        <v>1.3507994699999999</v>
      </c>
      <c r="BV7" s="8">
        <v>1.5724448799999999</v>
      </c>
      <c r="BW7" s="8">
        <v>1.70839593</v>
      </c>
      <c r="BX7" s="8">
        <v>1.0474542499999999</v>
      </c>
    </row>
    <row r="8" spans="2:77" x14ac:dyDescent="0.2">
      <c r="B8" s="8">
        <v>13.0776672</v>
      </c>
      <c r="C8" s="8">
        <v>12.5753345</v>
      </c>
      <c r="F8" s="8">
        <v>10.926846599999999</v>
      </c>
      <c r="G8" s="8">
        <v>8.2459231400000004</v>
      </c>
      <c r="H8" s="8"/>
      <c r="I8" s="8">
        <v>10.4553163</v>
      </c>
      <c r="J8" s="8">
        <v>9.4652698300000004</v>
      </c>
      <c r="L8" s="8">
        <v>1.78923842</v>
      </c>
      <c r="M8" s="8">
        <v>0.37146135000000002</v>
      </c>
      <c r="N8" s="8"/>
      <c r="O8" s="8">
        <v>2.5395613699999999</v>
      </c>
      <c r="P8" s="8">
        <v>0.11340016</v>
      </c>
      <c r="R8" s="8">
        <v>10295.6</v>
      </c>
      <c r="S8" s="8">
        <v>9971.70999999999</v>
      </c>
      <c r="T8" s="8">
        <v>7995.47</v>
      </c>
      <c r="U8" s="8">
        <v>23493.1</v>
      </c>
      <c r="W8" s="8">
        <v>9.4159997099999995</v>
      </c>
      <c r="X8" s="8">
        <v>10.9467832</v>
      </c>
      <c r="Y8" s="8">
        <v>11.8111683</v>
      </c>
      <c r="Z8" s="8">
        <v>11.7953703</v>
      </c>
      <c r="AB8" s="8">
        <v>0.65059602000000005</v>
      </c>
      <c r="AC8" s="8">
        <v>0.48873186000000002</v>
      </c>
      <c r="AF8" s="8">
        <v>0.92211494000000005</v>
      </c>
      <c r="AG8" s="8">
        <v>0.94231403999999996</v>
      </c>
      <c r="AJ8" s="8">
        <v>0.99789894000000001</v>
      </c>
      <c r="AK8" s="8">
        <v>0.97896505</v>
      </c>
      <c r="AL8" s="8">
        <v>0.86208715000000002</v>
      </c>
      <c r="AM8" s="8">
        <v>1.2189900300000001</v>
      </c>
      <c r="AO8" s="4">
        <v>-1035.4256667424099</v>
      </c>
      <c r="AP8" s="4">
        <v>9.3050315556304408</v>
      </c>
      <c r="AS8" s="8">
        <v>0.86415693999999998</v>
      </c>
      <c r="AT8" s="8">
        <v>1.43845146</v>
      </c>
      <c r="AY8" s="8">
        <v>1.1285223200000001</v>
      </c>
      <c r="AZ8" s="8">
        <v>1.6588516200000001</v>
      </c>
      <c r="BI8" s="8">
        <v>2.0542988599999998</v>
      </c>
      <c r="BJ8" s="8">
        <v>1.7470420499999999</v>
      </c>
      <c r="BM8" s="23">
        <v>3</v>
      </c>
      <c r="BN8" s="8">
        <v>0.84235765299999998</v>
      </c>
      <c r="BO8" s="8">
        <v>2.1706709769999999</v>
      </c>
      <c r="BP8" s="8">
        <v>1.348156889</v>
      </c>
      <c r="BQ8" s="8">
        <v>1.347719643</v>
      </c>
      <c r="BT8" s="23">
        <v>3</v>
      </c>
      <c r="BU8" s="8">
        <v>1.17372549</v>
      </c>
      <c r="BV8" s="8">
        <v>4.0219307000000004</v>
      </c>
      <c r="BW8" s="8">
        <v>1.57372818</v>
      </c>
      <c r="BX8" s="8">
        <v>1.60312291</v>
      </c>
    </row>
    <row r="9" spans="2:77" x14ac:dyDescent="0.2">
      <c r="B9" s="8">
        <v>10.4317779</v>
      </c>
      <c r="C9" s="8">
        <v>9.8340571200000007</v>
      </c>
      <c r="F9" s="8">
        <v>9.7481239500000001</v>
      </c>
      <c r="G9" s="8">
        <v>8.4846191100000006</v>
      </c>
      <c r="H9" s="8"/>
      <c r="I9" s="8">
        <v>12.295918800000001</v>
      </c>
      <c r="J9" s="8">
        <v>10.705725599999999</v>
      </c>
      <c r="L9" s="8">
        <v>17.039465700000001</v>
      </c>
      <c r="M9" s="8">
        <v>1.73892099</v>
      </c>
      <c r="N9" s="8"/>
      <c r="O9" s="8">
        <v>2.0333514300000002</v>
      </c>
      <c r="P9" s="8">
        <v>3.7402616700000002</v>
      </c>
      <c r="R9" s="8">
        <v>1419.59</v>
      </c>
      <c r="S9" s="8">
        <v>3202.67</v>
      </c>
      <c r="T9" s="8">
        <v>10100.4</v>
      </c>
      <c r="U9" s="8">
        <v>7483.75</v>
      </c>
      <c r="W9" s="8">
        <v>12.6532222</v>
      </c>
      <c r="X9" s="8">
        <v>11.4431025</v>
      </c>
      <c r="Y9" s="8">
        <v>11.734503800000001</v>
      </c>
      <c r="Z9" s="8">
        <v>9.4474980899999998</v>
      </c>
      <c r="AB9" s="8">
        <v>0.83572749999999996</v>
      </c>
      <c r="AC9" s="8">
        <v>0.63768524000000004</v>
      </c>
      <c r="AF9" s="8">
        <v>1.0584899400000001</v>
      </c>
      <c r="AG9" s="8">
        <v>1.0198600900000001</v>
      </c>
      <c r="AJ9" s="8">
        <v>1.0244755299999999</v>
      </c>
      <c r="AK9" s="8">
        <v>1.08014766</v>
      </c>
      <c r="AL9" s="8">
        <v>0.90203515999999995</v>
      </c>
      <c r="AM9" s="8">
        <v>1.01579369</v>
      </c>
      <c r="AO9" s="4">
        <v>-1278.0679662565699</v>
      </c>
      <c r="AP9" s="4">
        <v>8.5772559487304001</v>
      </c>
      <c r="BI9" s="8">
        <v>1.60422821</v>
      </c>
      <c r="BJ9" s="8">
        <v>2.8818467299999999</v>
      </c>
      <c r="BM9" s="23">
        <v>4</v>
      </c>
      <c r="BN9" s="8">
        <v>2.851865476</v>
      </c>
      <c r="BO9" s="8">
        <v>2.2422424919999999</v>
      </c>
      <c r="BP9" s="8">
        <v>3.2069996879999998</v>
      </c>
      <c r="BQ9" s="8">
        <v>1.177439382</v>
      </c>
      <c r="BT9" s="23">
        <v>4</v>
      </c>
      <c r="BU9" s="8">
        <v>1.4968376800000001</v>
      </c>
      <c r="BV9" s="8">
        <v>1.63931703</v>
      </c>
      <c r="BW9" s="8">
        <v>2.4676574800000002</v>
      </c>
      <c r="BX9" s="8">
        <v>1.38116974</v>
      </c>
    </row>
    <row r="10" spans="2:77" x14ac:dyDescent="0.2">
      <c r="B10" s="8">
        <v>11.645679100000001</v>
      </c>
      <c r="C10" s="8">
        <v>11.1386685</v>
      </c>
      <c r="F10" s="8">
        <v>11.5374876</v>
      </c>
      <c r="G10" s="8">
        <v>10.262116199999999</v>
      </c>
      <c r="H10" s="8"/>
      <c r="I10" s="8">
        <v>9.7660940099999998</v>
      </c>
      <c r="J10" s="8">
        <v>9.8487437900000003</v>
      </c>
      <c r="L10" s="8">
        <v>0.33253632999999999</v>
      </c>
      <c r="M10" s="8">
        <v>1.9422950999999999</v>
      </c>
      <c r="N10" s="8"/>
      <c r="O10" s="8">
        <v>0.30930772000000001</v>
      </c>
      <c r="P10" s="8">
        <v>0.65135852999999999</v>
      </c>
      <c r="R10" s="8">
        <v>18713.2</v>
      </c>
      <c r="S10" s="8">
        <v>1345.48</v>
      </c>
      <c r="T10" s="8">
        <v>6598.79</v>
      </c>
      <c r="U10" s="8">
        <v>36203.9</v>
      </c>
      <c r="W10" s="8">
        <v>10.145265699999999</v>
      </c>
      <c r="X10" s="8">
        <v>11.323528</v>
      </c>
      <c r="Y10" s="8">
        <v>9.6568544999999997</v>
      </c>
      <c r="Z10" s="8">
        <v>11.083396199999999</v>
      </c>
      <c r="AB10" s="8">
        <v>2.7235145699999999</v>
      </c>
      <c r="AC10" s="8">
        <v>0.8860017</v>
      </c>
      <c r="AF10" s="8">
        <v>0.92490901999999997</v>
      </c>
      <c r="AG10" s="8">
        <v>0.94313860999999999</v>
      </c>
      <c r="AJ10" s="8">
        <v>1.1498557899999999</v>
      </c>
      <c r="AK10" s="8">
        <v>1.20499171</v>
      </c>
      <c r="AL10" s="8">
        <v>1.03489641</v>
      </c>
      <c r="AM10" s="8">
        <v>0.96725289999999997</v>
      </c>
      <c r="AO10" s="4">
        <v>64.566666238493994</v>
      </c>
      <c r="AP10" s="4">
        <v>9.9554247884186307</v>
      </c>
      <c r="BI10" s="8">
        <v>1.66236768</v>
      </c>
      <c r="BJ10" s="8">
        <v>3.2442937299999999</v>
      </c>
      <c r="BM10" s="23">
        <v>5</v>
      </c>
      <c r="BN10" s="8">
        <v>1.744371552</v>
      </c>
      <c r="BO10" s="8">
        <v>2.252085509</v>
      </c>
      <c r="BP10" s="8">
        <v>2.1326962869999999</v>
      </c>
      <c r="BQ10" s="8"/>
      <c r="BT10" s="23">
        <v>5</v>
      </c>
      <c r="BU10" s="8">
        <v>1.065745057</v>
      </c>
      <c r="BV10" s="8">
        <v>3.6145599420000001</v>
      </c>
      <c r="BW10" s="8">
        <v>0.925915237</v>
      </c>
      <c r="BX10" s="8">
        <v>0.94908882000000006</v>
      </c>
    </row>
    <row r="11" spans="2:77" x14ac:dyDescent="0.2">
      <c r="B11" s="8">
        <v>9.0751595900000002</v>
      </c>
      <c r="C11" s="8">
        <v>10.788943</v>
      </c>
      <c r="F11" s="8">
        <v>9.0218888699999997</v>
      </c>
      <c r="G11" s="8">
        <v>7.2223946999999997</v>
      </c>
      <c r="H11" s="8"/>
      <c r="I11" s="8"/>
      <c r="J11" s="8">
        <v>8.5171093800000008</v>
      </c>
      <c r="L11" s="8"/>
      <c r="M11" s="8">
        <v>4.7610010000000001E-2</v>
      </c>
      <c r="N11" s="8"/>
      <c r="O11" s="8"/>
      <c r="P11" s="8">
        <v>0.15506441000000001</v>
      </c>
      <c r="R11" s="8">
        <v>15664.2</v>
      </c>
      <c r="S11" s="8">
        <v>11123.5</v>
      </c>
      <c r="T11" s="8">
        <v>13483.8</v>
      </c>
      <c r="U11" s="8">
        <v>29795.9</v>
      </c>
      <c r="W11" s="8">
        <v>11.267170200000001</v>
      </c>
      <c r="X11" s="8">
        <v>9.8435621799999993</v>
      </c>
      <c r="Y11" s="8">
        <v>10.9348732</v>
      </c>
      <c r="Z11" s="8">
        <v>11.598540699999999</v>
      </c>
      <c r="AB11" s="8">
        <v>0.46006133999999999</v>
      </c>
      <c r="AC11" s="8">
        <v>1.67203477</v>
      </c>
      <c r="AF11" s="8">
        <v>0.90222263000000003</v>
      </c>
      <c r="AG11" s="8">
        <v>0.98210282000000004</v>
      </c>
      <c r="AJ11" s="8">
        <v>0.96112156000000004</v>
      </c>
      <c r="AK11" s="8">
        <v>1.1343273300000001</v>
      </c>
      <c r="AL11" s="8">
        <v>1.03909162</v>
      </c>
      <c r="AM11" s="8">
        <v>1.03971758</v>
      </c>
      <c r="AO11" s="4">
        <v>-868.88748260873604</v>
      </c>
      <c r="AP11" s="4">
        <v>10.974555839678199</v>
      </c>
      <c r="BM11" s="23">
        <v>6</v>
      </c>
      <c r="BN11" s="8">
        <v>1.077126394</v>
      </c>
      <c r="BO11" s="8">
        <v>1.996453491</v>
      </c>
      <c r="BP11" s="8">
        <v>1.5435972570000001</v>
      </c>
      <c r="BQ11" s="8"/>
      <c r="BT11" s="23">
        <v>6</v>
      </c>
      <c r="BU11" s="8">
        <v>0.75968017700000001</v>
      </c>
      <c r="BV11" s="8">
        <v>1.083914372</v>
      </c>
      <c r="BW11" s="8">
        <v>1.4269165479999999</v>
      </c>
      <c r="BX11" s="8">
        <v>1.874631537</v>
      </c>
    </row>
    <row r="12" spans="2:77" x14ac:dyDescent="0.2">
      <c r="B12" s="8">
        <v>10.7083361</v>
      </c>
      <c r="C12" s="8">
        <v>10.7040734</v>
      </c>
      <c r="F12" s="8"/>
      <c r="G12" s="8">
        <v>8.9982928100000006</v>
      </c>
      <c r="H12" s="8"/>
      <c r="I12" s="8"/>
      <c r="J12" s="8">
        <v>8.2233782200000007</v>
      </c>
      <c r="L12" s="8"/>
      <c r="M12" s="8">
        <v>4.1779537800000002</v>
      </c>
      <c r="N12" s="8"/>
      <c r="O12" s="8"/>
      <c r="P12" s="8">
        <v>1.3130091500000001</v>
      </c>
      <c r="R12" s="8">
        <v>3917.11</v>
      </c>
      <c r="S12" s="8">
        <v>18897.5</v>
      </c>
      <c r="T12" s="8">
        <v>37348.199999999997</v>
      </c>
      <c r="U12" s="8">
        <v>5096.97</v>
      </c>
      <c r="W12" s="8">
        <v>10.050186</v>
      </c>
      <c r="X12" s="8">
        <v>12.2866008</v>
      </c>
      <c r="Y12" s="8">
        <v>10.3130246</v>
      </c>
      <c r="Z12" s="8">
        <v>12.7459454</v>
      </c>
      <c r="AB12" s="8">
        <v>0.96652095999999998</v>
      </c>
      <c r="AC12" s="8">
        <v>3.3706963499999998</v>
      </c>
      <c r="AF12" s="8">
        <v>0.94417627999999998</v>
      </c>
      <c r="AG12" s="8">
        <v>0.97660440000000004</v>
      </c>
      <c r="AJ12" s="8">
        <v>1.0399069700000001</v>
      </c>
      <c r="AK12" s="8">
        <v>0.96146244999999997</v>
      </c>
      <c r="AL12" s="8">
        <v>1.18320341</v>
      </c>
      <c r="AM12" s="8">
        <v>1.0632102400000001</v>
      </c>
      <c r="AO12" s="4">
        <v>158.050298649089</v>
      </c>
      <c r="AP12" s="4">
        <v>9.5592825115533202</v>
      </c>
      <c r="BM12" s="23">
        <v>7</v>
      </c>
      <c r="BN12" s="8">
        <v>1.5052566199999999</v>
      </c>
      <c r="BO12" s="8">
        <v>1.285745124</v>
      </c>
      <c r="BP12" s="8">
        <v>1.6608352209999999</v>
      </c>
      <c r="BQ12" s="8"/>
      <c r="BT12" s="23">
        <v>7</v>
      </c>
      <c r="BU12" s="8">
        <v>1.049670914</v>
      </c>
      <c r="BV12" s="8">
        <v>1.8101240729999999</v>
      </c>
      <c r="BW12" s="8">
        <v>2.424744746</v>
      </c>
      <c r="BX12" s="8"/>
    </row>
    <row r="13" spans="2:77" x14ac:dyDescent="0.2">
      <c r="B13" s="8">
        <v>8.0559203999999998</v>
      </c>
      <c r="C13" s="8">
        <v>9.6276525300000007</v>
      </c>
      <c r="F13" s="8"/>
      <c r="G13" s="8">
        <v>9.0708303400000005</v>
      </c>
      <c r="H13" s="8"/>
      <c r="I13" s="8"/>
      <c r="J13" s="8">
        <v>9.4866971099999997</v>
      </c>
      <c r="L13" s="8"/>
      <c r="M13" s="8">
        <v>3.5083049999999998E-2</v>
      </c>
      <c r="N13" s="8"/>
      <c r="O13" s="8"/>
      <c r="P13" s="8">
        <v>2.4065679999999999E-2</v>
      </c>
      <c r="R13" s="8">
        <v>30807.1</v>
      </c>
      <c r="S13" s="8">
        <v>4351.9799999999996</v>
      </c>
      <c r="T13" s="8">
        <v>9007.0599999999904</v>
      </c>
      <c r="U13" s="8">
        <v>1521.69</v>
      </c>
      <c r="W13" s="8">
        <v>10.895351399999999</v>
      </c>
      <c r="X13" s="8">
        <v>12.082129699999999</v>
      </c>
      <c r="Y13" s="8">
        <v>11.0056929</v>
      </c>
      <c r="Z13" s="8">
        <v>10.1612519</v>
      </c>
      <c r="AB13" s="8">
        <v>0.89372669999999999</v>
      </c>
      <c r="AC13" s="8">
        <v>1.8390267300000001</v>
      </c>
      <c r="AF13" s="8">
        <v>1.14157168</v>
      </c>
      <c r="AG13" s="8">
        <v>1.09075357</v>
      </c>
      <c r="AJ13" s="8">
        <v>1.0315966299999999</v>
      </c>
      <c r="AK13" s="8">
        <v>1.07340514</v>
      </c>
      <c r="AL13" s="8">
        <v>0.94077416000000003</v>
      </c>
      <c r="AM13" s="8">
        <v>0.97966927000000004</v>
      </c>
      <c r="AO13" s="4">
        <v>804.67585451555203</v>
      </c>
      <c r="AP13" s="4">
        <v>8.8771702435228796</v>
      </c>
      <c r="BM13" s="23">
        <v>8</v>
      </c>
      <c r="BN13" s="8">
        <v>0.91582570200000002</v>
      </c>
      <c r="BO13" s="8">
        <v>1.2411649659999999</v>
      </c>
      <c r="BP13" s="8">
        <v>0.57070308300000006</v>
      </c>
      <c r="BQ13" s="8"/>
      <c r="BT13" s="23">
        <v>8</v>
      </c>
      <c r="BU13" s="8">
        <v>1.2005443440000001</v>
      </c>
      <c r="BV13" s="8">
        <v>1.4177573489999999</v>
      </c>
      <c r="BW13" s="8">
        <v>3.7335398400000002</v>
      </c>
      <c r="BX13" s="8"/>
    </row>
    <row r="14" spans="2:77" x14ac:dyDescent="0.2">
      <c r="B14" s="8">
        <v>13.0362572</v>
      </c>
      <c r="C14" s="8">
        <v>12.389158800000001</v>
      </c>
      <c r="F14" s="8"/>
      <c r="G14" s="8">
        <v>7.8903734999999999</v>
      </c>
      <c r="H14" s="8"/>
      <c r="I14" s="8"/>
      <c r="J14" s="8">
        <v>12.122441999999999</v>
      </c>
      <c r="L14" s="8"/>
      <c r="M14" s="8">
        <v>0.46707441999999999</v>
      </c>
      <c r="N14" s="8"/>
      <c r="O14" s="8"/>
      <c r="P14" s="8">
        <v>0.76643441000000001</v>
      </c>
      <c r="R14" s="8">
        <v>3503.14</v>
      </c>
      <c r="S14" s="8">
        <v>30878.9</v>
      </c>
      <c r="T14" s="8">
        <v>12374.1</v>
      </c>
      <c r="U14" s="8">
        <v>7789.58</v>
      </c>
      <c r="W14" s="8">
        <v>11.317394800000001</v>
      </c>
      <c r="X14" s="8">
        <v>10.418525799999999</v>
      </c>
      <c r="Y14" s="8">
        <v>10.570930600000001</v>
      </c>
      <c r="Z14" s="8">
        <v>12.6557216</v>
      </c>
      <c r="AB14" s="8">
        <v>7.2035180000000004E-2</v>
      </c>
      <c r="AC14" s="8">
        <v>0.24392627</v>
      </c>
      <c r="AF14" s="8">
        <v>0.97627642999999997</v>
      </c>
      <c r="AG14" s="8">
        <v>0.99086812000000002</v>
      </c>
      <c r="AJ14" s="8">
        <v>0.76433344999999997</v>
      </c>
      <c r="AK14" s="8">
        <v>1.11135161</v>
      </c>
      <c r="AL14" s="8">
        <v>1.0283283999999999</v>
      </c>
      <c r="AM14" s="8">
        <v>1.1494802500000001</v>
      </c>
      <c r="AO14" s="4">
        <v>-2422.3425283070101</v>
      </c>
      <c r="AP14" s="4">
        <v>9.9656565436892404</v>
      </c>
      <c r="BM14" s="23">
        <v>9</v>
      </c>
      <c r="BN14" s="8">
        <v>1.8389741500000001</v>
      </c>
      <c r="BO14" s="8">
        <v>3.8620448440000001</v>
      </c>
      <c r="BP14" s="8">
        <v>5.9569613610000003</v>
      </c>
      <c r="BQ14" s="8">
        <v>14.427616950000001</v>
      </c>
      <c r="BT14" s="23">
        <v>9</v>
      </c>
      <c r="BU14" s="8">
        <v>0.77889080799999999</v>
      </c>
      <c r="BV14" s="8">
        <v>1.5271533639999999</v>
      </c>
      <c r="BW14" s="8">
        <v>2.2280121089999998</v>
      </c>
      <c r="BX14" s="8">
        <v>0.44566387899999999</v>
      </c>
    </row>
    <row r="15" spans="2:77" x14ac:dyDescent="0.2">
      <c r="B15" s="8">
        <v>9.5268969600000002</v>
      </c>
      <c r="C15" s="8">
        <v>10.3999843</v>
      </c>
      <c r="F15" s="8"/>
      <c r="G15" s="8">
        <v>8.6171284099999994</v>
      </c>
      <c r="H15" s="8"/>
      <c r="I15" s="8"/>
      <c r="J15" s="8">
        <v>8.3682178500000006</v>
      </c>
      <c r="L15" s="8"/>
      <c r="M15" s="8">
        <v>0.34590588999999999</v>
      </c>
      <c r="N15" s="8"/>
      <c r="O15" s="8"/>
      <c r="P15" s="8">
        <v>0.30681828</v>
      </c>
      <c r="R15" s="8">
        <v>13301.5</v>
      </c>
      <c r="S15" s="8">
        <v>5514.93</v>
      </c>
      <c r="T15" s="8">
        <v>703.74699999999996</v>
      </c>
      <c r="U15" s="8">
        <v>4986.1899999999996</v>
      </c>
      <c r="W15" s="8">
        <v>11.156560300000001</v>
      </c>
      <c r="X15" s="8">
        <v>11.9605072</v>
      </c>
      <c r="Y15" s="8">
        <v>12.405654500000001</v>
      </c>
      <c r="Z15" s="8">
        <v>10.937835400000001</v>
      </c>
      <c r="AB15" s="8">
        <v>0.74125063999999996</v>
      </c>
      <c r="AC15" s="8">
        <v>3.7815222400000001</v>
      </c>
      <c r="AF15" s="8">
        <v>1.1231393999999999</v>
      </c>
      <c r="AG15" s="8">
        <v>1.03193588</v>
      </c>
      <c r="AJ15" s="8">
        <v>1.0117436900000001</v>
      </c>
      <c r="AK15" s="8">
        <v>1.1066877399999999</v>
      </c>
      <c r="AL15" s="8">
        <v>1.05549274</v>
      </c>
      <c r="AM15" s="8">
        <v>1.23442349</v>
      </c>
      <c r="AO15" s="4">
        <v>-3363.8635943621198</v>
      </c>
      <c r="AP15" s="4">
        <v>9.6780767696971708</v>
      </c>
      <c r="BM15" s="23">
        <v>10</v>
      </c>
      <c r="BN15" s="8">
        <v>1.1254478699999999</v>
      </c>
      <c r="BO15" s="8">
        <v>1.46510399</v>
      </c>
      <c r="BP15" s="8">
        <v>1.24498777</v>
      </c>
      <c r="BQ15" s="8">
        <v>1.46420306</v>
      </c>
    </row>
    <row r="16" spans="2:77" x14ac:dyDescent="0.2">
      <c r="B16" s="8">
        <v>8.8272475900000007</v>
      </c>
      <c r="C16" s="8">
        <v>11.137689999999999</v>
      </c>
      <c r="F16" s="8"/>
      <c r="G16" s="8">
        <v>8.6409842900000005</v>
      </c>
      <c r="H16" s="8"/>
      <c r="I16" s="8"/>
      <c r="J16" s="8">
        <v>10.4714987</v>
      </c>
      <c r="L16" s="8"/>
      <c r="M16" s="8">
        <v>0.33333301999999998</v>
      </c>
      <c r="N16" s="8"/>
      <c r="O16" s="8"/>
      <c r="P16" s="8">
        <v>6.0823490000000001E-2</v>
      </c>
      <c r="R16" s="8">
        <v>17068.599999999999</v>
      </c>
      <c r="S16" s="8">
        <v>2957.79</v>
      </c>
      <c r="T16" s="8">
        <v>2782.59</v>
      </c>
      <c r="U16" s="8">
        <v>25958.400000000001</v>
      </c>
      <c r="W16" s="8">
        <v>8.6374925099999995</v>
      </c>
      <c r="X16" s="8">
        <v>11.7972745</v>
      </c>
      <c r="Y16" s="8">
        <v>11.416013299999999</v>
      </c>
      <c r="Z16" s="8">
        <v>9.9413844400000002</v>
      </c>
      <c r="AB16" s="8">
        <v>0.74101980000000001</v>
      </c>
      <c r="AC16" s="8">
        <v>1.17060257</v>
      </c>
      <c r="AF16" s="8">
        <v>0.98282457999999995</v>
      </c>
      <c r="AG16" s="8">
        <v>0.98151761000000004</v>
      </c>
      <c r="AJ16" s="8">
        <v>1.0117106300000001</v>
      </c>
      <c r="AK16" s="8">
        <v>1.0311078199999999</v>
      </c>
      <c r="AL16" s="8">
        <v>1.19901817</v>
      </c>
      <c r="AM16" s="8">
        <v>1.07013117</v>
      </c>
      <c r="AO16" s="4">
        <v>1429.57128569458</v>
      </c>
      <c r="AP16" s="4">
        <v>9.2380859136593205</v>
      </c>
    </row>
    <row r="17" spans="2:42" x14ac:dyDescent="0.2">
      <c r="B17" s="8">
        <v>9.0727736399999994</v>
      </c>
      <c r="C17" s="8">
        <v>11.5052757</v>
      </c>
      <c r="F17" s="8"/>
      <c r="G17" s="8">
        <v>8.9676599600000007</v>
      </c>
      <c r="H17" s="8"/>
      <c r="I17" s="8"/>
      <c r="J17" s="8">
        <v>12.1848879</v>
      </c>
      <c r="L17" s="8"/>
      <c r="M17" s="8">
        <v>3.2512636700000002</v>
      </c>
      <c r="N17" s="8"/>
      <c r="O17" s="8"/>
      <c r="P17" s="8">
        <v>4.5859968200000001</v>
      </c>
      <c r="R17" s="8">
        <v>2158.08</v>
      </c>
      <c r="S17" s="8">
        <v>10435.299999999999</v>
      </c>
      <c r="T17" s="8">
        <v>6512.82</v>
      </c>
      <c r="U17" s="8">
        <v>904.95299999999997</v>
      </c>
      <c r="W17" s="8">
        <v>10.6459186</v>
      </c>
      <c r="X17" s="8">
        <v>11.2332395</v>
      </c>
      <c r="Y17" s="8">
        <v>9.9559689700000007</v>
      </c>
      <c r="Z17" s="8">
        <v>12.415886199999999</v>
      </c>
      <c r="AB17" s="8">
        <v>0.40699775999999999</v>
      </c>
      <c r="AC17" s="8">
        <v>4.1248416600000004</v>
      </c>
      <c r="AF17" s="8">
        <v>0.98637224000000001</v>
      </c>
      <c r="AG17" s="8">
        <v>0.96396413999999997</v>
      </c>
      <c r="AJ17" s="8">
        <v>0.94811502000000003</v>
      </c>
      <c r="AK17" s="8">
        <v>1.05826172</v>
      </c>
      <c r="AL17" s="8">
        <v>0.94281722000000001</v>
      </c>
      <c r="AM17" s="8">
        <v>1.0625598700000001</v>
      </c>
      <c r="AO17" s="4">
        <v>-394.22037243189698</v>
      </c>
      <c r="AP17" s="4">
        <v>9.0229125072252998</v>
      </c>
    </row>
    <row r="18" spans="2:42" x14ac:dyDescent="0.2">
      <c r="B18" s="8">
        <v>6.3637123799999999</v>
      </c>
      <c r="C18" s="8">
        <v>10.233491600000001</v>
      </c>
      <c r="F18" s="8"/>
      <c r="G18" s="8">
        <v>8.1534633200000002</v>
      </c>
      <c r="H18" s="8"/>
      <c r="I18" s="8"/>
      <c r="J18" s="8">
        <v>10.5715278</v>
      </c>
      <c r="L18" s="8"/>
      <c r="M18" s="8">
        <v>2.6857382300000001</v>
      </c>
      <c r="N18" s="8"/>
      <c r="O18" s="8"/>
      <c r="P18" s="8">
        <v>1.00340743</v>
      </c>
      <c r="R18" s="8">
        <v>9672.3300000000108</v>
      </c>
      <c r="S18" s="8">
        <v>3108.15</v>
      </c>
      <c r="T18" s="8">
        <v>6969.28</v>
      </c>
      <c r="U18" s="8">
        <v>99019.600000000093</v>
      </c>
      <c r="W18" s="8">
        <v>9.9929661299999992</v>
      </c>
      <c r="X18" s="8">
        <v>10.163579500000001</v>
      </c>
      <c r="Y18" s="8">
        <v>10.587665899999999</v>
      </c>
      <c r="Z18" s="8">
        <v>11.000648200000001</v>
      </c>
      <c r="AB18" s="8">
        <v>0.21857120999999999</v>
      </c>
      <c r="AC18" s="8">
        <v>1.31006585</v>
      </c>
      <c r="AF18" s="8">
        <v>0.94810804999999998</v>
      </c>
      <c r="AG18" s="8">
        <v>1.06612117</v>
      </c>
      <c r="AJ18" s="8">
        <v>0.88213399999999997</v>
      </c>
      <c r="AK18" s="8">
        <v>1.01483722</v>
      </c>
      <c r="AL18" s="8">
        <v>1.1391920799999999</v>
      </c>
      <c r="AM18" s="8">
        <v>1.13943029</v>
      </c>
      <c r="AO18" s="4">
        <v>626.99248811984705</v>
      </c>
      <c r="AP18" s="4">
        <v>8.3465827642807007</v>
      </c>
    </row>
    <row r="19" spans="2:42" x14ac:dyDescent="0.2">
      <c r="B19" s="8">
        <v>10.5701844</v>
      </c>
      <c r="C19" s="8">
        <v>9.0410389900000006</v>
      </c>
      <c r="F19" s="8"/>
      <c r="G19" s="8">
        <v>10.0906932</v>
      </c>
      <c r="H19" s="8"/>
      <c r="I19" s="8"/>
      <c r="J19" s="8">
        <v>11.844431500000001</v>
      </c>
      <c r="L19" s="8"/>
      <c r="M19" s="8">
        <v>0.23551970999999999</v>
      </c>
      <c r="N19" s="8"/>
      <c r="O19" s="8"/>
      <c r="P19" s="8">
        <v>1.6633146299999999</v>
      </c>
      <c r="R19" s="8">
        <v>4893.2299999999996</v>
      </c>
      <c r="S19" s="8">
        <v>13063.7</v>
      </c>
      <c r="T19" s="8">
        <v>36051.699999999997</v>
      </c>
      <c r="U19" s="8">
        <v>24482.400000000001</v>
      </c>
      <c r="W19" s="8">
        <v>10.7240067</v>
      </c>
      <c r="X19" s="8">
        <v>10.3418922</v>
      </c>
      <c r="Y19" s="8">
        <v>12.397611100000001</v>
      </c>
      <c r="Z19" s="8">
        <v>12.386846200000001</v>
      </c>
      <c r="AB19" s="8">
        <v>0.77315449000000003</v>
      </c>
      <c r="AC19" s="8">
        <v>1.6843174599999999</v>
      </c>
      <c r="AF19" s="8">
        <v>0.92025056000000005</v>
      </c>
      <c r="AG19" s="8">
        <v>1.07556338</v>
      </c>
      <c r="AJ19" s="8">
        <v>1.01621604</v>
      </c>
      <c r="AK19" s="8">
        <v>1.040046</v>
      </c>
      <c r="AL19" s="8">
        <v>1.07509074</v>
      </c>
      <c r="AM19" s="8">
        <v>0.96753761000000005</v>
      </c>
      <c r="AO19" s="4">
        <v>-845.446225945234</v>
      </c>
      <c r="AP19" s="4">
        <v>9.2135766739702607</v>
      </c>
    </row>
    <row r="20" spans="2:42" x14ac:dyDescent="0.2">
      <c r="B20" s="8">
        <v>8.4037115300000007</v>
      </c>
      <c r="C20" s="8">
        <v>12.433157400000001</v>
      </c>
      <c r="F20" s="8"/>
      <c r="G20" s="8">
        <v>10.669366500000001</v>
      </c>
      <c r="H20" s="8"/>
      <c r="I20" s="8"/>
      <c r="J20" s="8">
        <v>11.7451638</v>
      </c>
      <c r="L20" s="8"/>
      <c r="M20" s="8">
        <v>1.0964221000000001</v>
      </c>
      <c r="N20" s="8"/>
      <c r="O20" s="8"/>
      <c r="P20" s="8">
        <v>0.42893989999999999</v>
      </c>
      <c r="R20" s="8">
        <v>5836.46</v>
      </c>
      <c r="S20" s="8">
        <v>8047.55</v>
      </c>
      <c r="T20" s="8">
        <v>57669.1</v>
      </c>
      <c r="U20" s="8">
        <v>15859.7</v>
      </c>
      <c r="W20" s="8">
        <v>11.7169501</v>
      </c>
      <c r="X20" s="8">
        <v>9.7063421099999996</v>
      </c>
      <c r="Y20" s="8">
        <v>10.643765399999999</v>
      </c>
      <c r="Z20" s="8">
        <v>10.7889287</v>
      </c>
      <c r="AB20" s="8">
        <v>0.50792625000000002</v>
      </c>
      <c r="AC20" s="8">
        <v>0.47090316999999998</v>
      </c>
      <c r="AF20" s="8">
        <v>0.91763161000000004</v>
      </c>
      <c r="AG20" s="8">
        <v>0.98530295000000001</v>
      </c>
      <c r="AJ20" s="8">
        <v>0.97162599999999999</v>
      </c>
      <c r="AK20" s="8">
        <v>0.97072946000000004</v>
      </c>
      <c r="AL20" s="8">
        <v>0.94240173000000005</v>
      </c>
      <c r="AM20" s="8">
        <v>0.99577165000000001</v>
      </c>
      <c r="AO20" s="4">
        <v>2047.79809828258</v>
      </c>
      <c r="AP20" s="4">
        <v>6.0148752185303902</v>
      </c>
    </row>
    <row r="21" spans="2:42" x14ac:dyDescent="0.2">
      <c r="F21" s="8"/>
      <c r="G21" s="8">
        <v>9.6610626199999992</v>
      </c>
      <c r="H21" s="8"/>
      <c r="I21" s="8"/>
      <c r="J21" s="8">
        <v>9.3417241600000001</v>
      </c>
      <c r="L21" s="8"/>
      <c r="M21" s="8">
        <v>2.6007318499999998</v>
      </c>
      <c r="N21" s="8"/>
      <c r="O21" s="8"/>
      <c r="P21" s="8">
        <v>0.94572440000000002</v>
      </c>
      <c r="R21" s="8">
        <v>2592.16</v>
      </c>
      <c r="S21" s="8">
        <v>1221.82</v>
      </c>
      <c r="T21" s="8">
        <v>5179.7299999999996</v>
      </c>
      <c r="U21" s="8">
        <v>7852.26</v>
      </c>
      <c r="W21" s="8">
        <v>11.293835</v>
      </c>
      <c r="X21" s="8">
        <v>11.7177981</v>
      </c>
      <c r="Y21" s="8">
        <v>10.457508799999999</v>
      </c>
      <c r="Z21" s="8">
        <v>11.25201</v>
      </c>
      <c r="AB21" s="8">
        <v>1.23879619</v>
      </c>
      <c r="AC21" s="8">
        <v>3.3385509199999999</v>
      </c>
      <c r="AF21" s="8">
        <v>1.0616024900000001</v>
      </c>
      <c r="AG21" s="8">
        <v>1.1919808300000001</v>
      </c>
      <c r="AJ21" s="8">
        <v>1.0662478099999999</v>
      </c>
      <c r="AK21" s="8">
        <v>0.81897050999999998</v>
      </c>
      <c r="AL21" s="8">
        <v>0.85183288000000001</v>
      </c>
      <c r="AM21" s="8">
        <v>1.03067529</v>
      </c>
    </row>
    <row r="22" spans="2:42" x14ac:dyDescent="0.2">
      <c r="F22" s="8"/>
      <c r="G22" s="8">
        <v>9.8205147499999992</v>
      </c>
      <c r="H22" s="8"/>
      <c r="I22" s="8"/>
      <c r="J22" s="8">
        <v>9.5520139700000009</v>
      </c>
      <c r="L22" s="8"/>
      <c r="M22" s="8">
        <v>2.7783515200000002</v>
      </c>
      <c r="N22" s="8"/>
      <c r="O22" s="8"/>
      <c r="P22" s="8">
        <v>7.1754015500000001</v>
      </c>
      <c r="R22" s="8">
        <v>25467.599999999999</v>
      </c>
      <c r="S22" s="8">
        <v>2353.58</v>
      </c>
      <c r="T22" s="8">
        <v>2071.6999999999998</v>
      </c>
      <c r="U22" s="8">
        <v>20093.599999999999</v>
      </c>
      <c r="W22" s="8">
        <v>9.5073040899999999</v>
      </c>
      <c r="X22" s="8">
        <v>11.270124600000001</v>
      </c>
      <c r="Y22" s="8">
        <v>11.788736</v>
      </c>
      <c r="Z22" s="8">
        <v>11.073695300000001</v>
      </c>
      <c r="AB22" s="8">
        <v>0.21119837</v>
      </c>
      <c r="AC22" s="8">
        <v>1.77146121</v>
      </c>
      <c r="AF22" s="8">
        <v>1.01892855</v>
      </c>
      <c r="AG22" s="8">
        <v>0.98391916000000001</v>
      </c>
      <c r="AJ22" s="8">
        <v>0.87849222999999999</v>
      </c>
      <c r="AK22" s="8">
        <v>0.99559997</v>
      </c>
      <c r="AL22" s="8">
        <v>1.08825313</v>
      </c>
      <c r="AM22" s="8">
        <v>1.0980765400000001</v>
      </c>
    </row>
    <row r="23" spans="2:42" x14ac:dyDescent="0.2">
      <c r="F23" s="8"/>
      <c r="G23" s="8">
        <v>7.19614726</v>
      </c>
      <c r="H23" s="8"/>
      <c r="I23" s="8"/>
      <c r="J23" s="8">
        <v>7.7699632200000002</v>
      </c>
      <c r="L23" s="8"/>
      <c r="M23" s="8">
        <v>1.2475282299999999</v>
      </c>
      <c r="N23" s="8"/>
      <c r="O23" s="8"/>
      <c r="P23" s="8">
        <v>0.31993452999999999</v>
      </c>
      <c r="R23" s="8">
        <v>9226</v>
      </c>
      <c r="S23" s="8">
        <v>21556.5</v>
      </c>
      <c r="T23" s="8">
        <v>5748.2</v>
      </c>
      <c r="U23" s="8">
        <v>28396.6</v>
      </c>
      <c r="W23" s="8">
        <v>11.1810259</v>
      </c>
      <c r="X23" s="8">
        <v>10.432787599999999</v>
      </c>
      <c r="Y23" s="8">
        <v>11.3428567</v>
      </c>
      <c r="Z23" s="8">
        <v>11.522923199999999</v>
      </c>
      <c r="AB23" s="8">
        <v>1.73822064</v>
      </c>
      <c r="AC23" s="8">
        <v>1.5242184000000001</v>
      </c>
      <c r="AF23" s="8">
        <v>1.0690339</v>
      </c>
      <c r="AG23" s="8">
        <v>1.08664027</v>
      </c>
      <c r="AJ23" s="8">
        <v>1.1021966000000001</v>
      </c>
      <c r="AK23" s="8">
        <v>1.0437938499999999</v>
      </c>
      <c r="AL23" s="8">
        <v>1.07361474</v>
      </c>
      <c r="AM23" s="8">
        <v>1.17248245</v>
      </c>
    </row>
    <row r="24" spans="2:42" x14ac:dyDescent="0.2">
      <c r="F24" s="8"/>
      <c r="G24" s="8">
        <v>9.0904480200000002</v>
      </c>
      <c r="H24" s="8"/>
      <c r="I24" s="8"/>
      <c r="J24" s="8">
        <v>9.5449584600000001</v>
      </c>
      <c r="L24" s="8"/>
      <c r="M24" s="8">
        <v>0.66907596999999996</v>
      </c>
      <c r="N24" s="8"/>
      <c r="O24" s="8"/>
      <c r="P24" s="8">
        <v>1.00434683</v>
      </c>
      <c r="R24" s="8">
        <v>5928.84</v>
      </c>
      <c r="S24" s="8">
        <v>1089.9000000000001</v>
      </c>
      <c r="T24" s="8">
        <v>21331.3</v>
      </c>
      <c r="U24" s="8">
        <v>12742.1</v>
      </c>
      <c r="W24" s="8">
        <v>11.048371599999999</v>
      </c>
      <c r="X24" s="8">
        <v>10.233867999999999</v>
      </c>
      <c r="Y24" s="8">
        <v>9.5756929399999997</v>
      </c>
      <c r="Z24" s="8">
        <v>10.476283</v>
      </c>
      <c r="AB24" s="8">
        <v>0.75628726999999996</v>
      </c>
      <c r="AC24" s="8">
        <v>1.32784032</v>
      </c>
      <c r="AF24" s="8">
        <v>0.93262367000000002</v>
      </c>
      <c r="AG24" s="8">
        <v>1.13814115</v>
      </c>
      <c r="AJ24" s="8">
        <v>1.01387505</v>
      </c>
      <c r="AK24" s="8">
        <v>0.92225389000000002</v>
      </c>
      <c r="AL24" s="8">
        <v>1.23547345</v>
      </c>
      <c r="AM24" s="8">
        <v>1.10817967</v>
      </c>
    </row>
    <row r="25" spans="2:42" x14ac:dyDescent="0.2">
      <c r="F25" s="8"/>
      <c r="G25" s="8">
        <v>8.6930045600000003</v>
      </c>
      <c r="H25" s="8"/>
      <c r="I25" s="8"/>
      <c r="J25" s="8">
        <v>9.6221773899999992</v>
      </c>
      <c r="L25" s="8"/>
      <c r="M25" s="8">
        <v>0.25302741000000001</v>
      </c>
      <c r="N25" s="8"/>
      <c r="O25" s="8"/>
      <c r="P25" s="8">
        <v>0.41718656999999998</v>
      </c>
      <c r="R25" s="8">
        <v>17580.5</v>
      </c>
      <c r="S25" s="8">
        <v>11031.7</v>
      </c>
      <c r="T25" s="8">
        <v>15686.9</v>
      </c>
      <c r="U25" s="8">
        <v>20730.400000000001</v>
      </c>
      <c r="W25" s="8">
        <v>11.4792778</v>
      </c>
      <c r="X25" s="8">
        <v>9.5724271699999992</v>
      </c>
      <c r="Y25" s="8">
        <v>10.404927799999999</v>
      </c>
      <c r="Z25" s="8">
        <v>10.5116759</v>
      </c>
      <c r="AB25" s="8">
        <v>2.0166909</v>
      </c>
      <c r="AC25" s="8">
        <v>0.36185672000000002</v>
      </c>
      <c r="AF25" s="8">
        <v>0.96023236000000001</v>
      </c>
      <c r="AG25" s="8">
        <v>1.11345165</v>
      </c>
      <c r="AJ25" s="8">
        <v>1.11796721</v>
      </c>
      <c r="AK25" s="8">
        <v>1.02439915</v>
      </c>
      <c r="AL25" s="8">
        <v>1.15850907</v>
      </c>
      <c r="AM25" s="8">
        <v>0.89378228000000004</v>
      </c>
    </row>
    <row r="26" spans="2:42" x14ac:dyDescent="0.2">
      <c r="F26" s="8"/>
      <c r="G26" s="8">
        <v>7.8441110800000002</v>
      </c>
      <c r="H26" s="8"/>
      <c r="I26" s="8"/>
      <c r="J26" s="8">
        <v>10.315803300000001</v>
      </c>
      <c r="L26" s="8"/>
      <c r="M26" s="8">
        <v>0.46921456</v>
      </c>
      <c r="N26" s="8"/>
      <c r="O26" s="8"/>
      <c r="P26" s="8">
        <v>1.0977949899999999</v>
      </c>
      <c r="R26" s="8">
        <v>30291.200000000001</v>
      </c>
      <c r="S26" s="8">
        <v>6349.98</v>
      </c>
      <c r="T26" s="8">
        <v>49403.5</v>
      </c>
      <c r="U26" s="8">
        <v>3332.64</v>
      </c>
      <c r="W26" s="8">
        <v>10.116668000000001</v>
      </c>
      <c r="X26" s="8">
        <v>11.3577656</v>
      </c>
      <c r="Y26" s="8">
        <v>8.5384471000000008</v>
      </c>
      <c r="Z26" s="8">
        <v>9.2681179700000005</v>
      </c>
      <c r="AB26" s="8">
        <v>0.34413486999999998</v>
      </c>
      <c r="AC26" s="8">
        <v>1.4044084999999999</v>
      </c>
      <c r="AF26" s="8">
        <v>1.02921902</v>
      </c>
      <c r="AG26" s="8">
        <v>1.08708676</v>
      </c>
      <c r="AJ26" s="8">
        <v>0.93030904000000003</v>
      </c>
      <c r="AK26" s="8">
        <v>0.99457213</v>
      </c>
      <c r="AL26" s="8"/>
      <c r="AM26" s="8">
        <v>1.1846882599999999</v>
      </c>
    </row>
    <row r="27" spans="2:42" x14ac:dyDescent="0.2">
      <c r="F27" s="8"/>
      <c r="G27" s="8">
        <v>8.1464160900000007</v>
      </c>
      <c r="H27" s="8"/>
      <c r="I27" s="8"/>
      <c r="J27" s="8">
        <v>9.2885422299999991</v>
      </c>
      <c r="L27" s="8"/>
      <c r="M27" s="8">
        <v>0.12435501</v>
      </c>
      <c r="N27" s="8"/>
      <c r="O27" s="8"/>
      <c r="P27" s="8">
        <v>3.8215230000000003E-2</v>
      </c>
      <c r="R27" s="8">
        <v>17018.3</v>
      </c>
      <c r="S27" s="8">
        <v>672.16499999999996</v>
      </c>
      <c r="T27" s="8">
        <v>14059.9</v>
      </c>
      <c r="U27" s="8">
        <v>25165.4</v>
      </c>
      <c r="W27" s="8">
        <v>10.5116598</v>
      </c>
      <c r="X27" s="8">
        <v>11.489235900000001</v>
      </c>
      <c r="Y27" s="8">
        <v>10.5097974</v>
      </c>
      <c r="Z27" s="8">
        <v>11.727432500000001</v>
      </c>
      <c r="AB27" s="8">
        <v>3.60684286</v>
      </c>
      <c r="AC27" s="8">
        <v>2.4236032999999999</v>
      </c>
      <c r="AF27" s="8">
        <v>0.96421208999999997</v>
      </c>
      <c r="AG27" s="8">
        <v>1.12599418</v>
      </c>
      <c r="AJ27" s="8">
        <v>1.1796689300000001</v>
      </c>
      <c r="AK27" s="8">
        <v>1.0459633800000001</v>
      </c>
      <c r="AL27" s="8"/>
      <c r="AM27" s="8">
        <v>1.0602385299999999</v>
      </c>
    </row>
    <row r="28" spans="2:42" x14ac:dyDescent="0.2">
      <c r="F28" s="8"/>
      <c r="G28" s="8">
        <v>7.9108142700000004</v>
      </c>
      <c r="H28" s="8"/>
      <c r="I28" s="8"/>
      <c r="J28" s="8">
        <v>10.050084999999999</v>
      </c>
      <c r="L28" s="8"/>
      <c r="M28" s="8">
        <v>0.51217836999999999</v>
      </c>
      <c r="N28" s="8"/>
      <c r="O28" s="8"/>
      <c r="P28" s="8">
        <v>0.84160312000000004</v>
      </c>
      <c r="R28" s="8">
        <v>9465.74</v>
      </c>
      <c r="S28" s="8">
        <v>27277.1</v>
      </c>
      <c r="T28" s="8">
        <v>13070.6</v>
      </c>
      <c r="U28" s="8">
        <v>3037.24</v>
      </c>
      <c r="W28" s="8">
        <v>9.2542889600000002</v>
      </c>
      <c r="X28" s="8">
        <v>9.6084364799999999</v>
      </c>
      <c r="Y28" s="8">
        <v>10.446358399999999</v>
      </c>
      <c r="Z28" s="8">
        <v>10.1498787</v>
      </c>
      <c r="AB28" s="8">
        <v>0.62784512999999997</v>
      </c>
      <c r="AC28" s="8">
        <v>2.4445611700000001</v>
      </c>
      <c r="AF28" s="8">
        <v>1.03261128</v>
      </c>
      <c r="AG28" s="8">
        <v>1.10461488</v>
      </c>
      <c r="AJ28" s="8">
        <v>0.99412118000000005</v>
      </c>
      <c r="AK28" s="8">
        <v>0.98453674000000002</v>
      </c>
      <c r="AL28" s="8"/>
      <c r="AM28" s="8">
        <v>1.1939111200000001</v>
      </c>
    </row>
    <row r="29" spans="2:42" x14ac:dyDescent="0.2">
      <c r="F29" s="8"/>
      <c r="G29" s="8">
        <v>9.0954991300000003</v>
      </c>
      <c r="H29" s="8"/>
      <c r="I29" s="8"/>
      <c r="J29" s="8">
        <v>10.584815499999999</v>
      </c>
      <c r="L29" s="8"/>
      <c r="M29" s="8">
        <v>0.20795627</v>
      </c>
      <c r="N29" s="8"/>
      <c r="O29" s="8"/>
      <c r="P29" s="8">
        <v>0.39898936000000002</v>
      </c>
      <c r="R29" s="8">
        <v>5600.15</v>
      </c>
      <c r="S29" s="8">
        <v>16633.2</v>
      </c>
      <c r="T29" s="8">
        <v>9777.57</v>
      </c>
      <c r="U29" s="8">
        <v>12340.5</v>
      </c>
      <c r="W29" s="8">
        <v>9.8730574600000001</v>
      </c>
      <c r="X29" s="8">
        <v>10.2404697</v>
      </c>
      <c r="Y29" s="8">
        <v>11.9643429</v>
      </c>
      <c r="Z29" s="8">
        <v>10.407636699999999</v>
      </c>
      <c r="AB29" s="8">
        <v>2.0630569799999998</v>
      </c>
      <c r="AC29" s="8">
        <v>1.5661878300000001</v>
      </c>
      <c r="AF29" s="8">
        <v>1.17645088</v>
      </c>
      <c r="AG29" s="8">
        <v>1.0648899199999999</v>
      </c>
      <c r="AJ29" s="8">
        <v>1.1203796500000001</v>
      </c>
      <c r="AK29" s="8">
        <v>0.97914076000000005</v>
      </c>
      <c r="AL29" s="8"/>
      <c r="AM29" s="8">
        <v>1.07218448</v>
      </c>
    </row>
    <row r="30" spans="2:42" x14ac:dyDescent="0.2">
      <c r="F30" s="8"/>
      <c r="G30" s="8">
        <v>8.8504762100000001</v>
      </c>
      <c r="H30" s="8"/>
      <c r="I30" s="8"/>
      <c r="J30" s="8">
        <v>9.6705158400000002</v>
      </c>
      <c r="L30" s="8"/>
      <c r="M30" s="8">
        <v>9.9383689999999997E-2</v>
      </c>
      <c r="N30" s="8"/>
      <c r="O30" s="8"/>
      <c r="P30" s="8">
        <v>7.3807570000000003E-2</v>
      </c>
      <c r="R30" s="8">
        <v>2681.64</v>
      </c>
      <c r="S30" s="8">
        <v>30233.8</v>
      </c>
      <c r="T30" s="8">
        <v>3788.79</v>
      </c>
      <c r="U30" s="8">
        <v>17113.400000000001</v>
      </c>
      <c r="W30" s="8">
        <v>11.6771347</v>
      </c>
      <c r="X30" s="8">
        <v>9.5828728900000009</v>
      </c>
      <c r="Y30" s="8">
        <v>10.518069499999999</v>
      </c>
      <c r="Z30" s="8">
        <v>11.167508</v>
      </c>
      <c r="AB30" s="8">
        <v>0.11835456</v>
      </c>
      <c r="AC30" s="8">
        <v>0.12387049</v>
      </c>
      <c r="AF30" s="8">
        <v>1.0772272899999999</v>
      </c>
      <c r="AG30" s="8">
        <v>1.1357811200000001</v>
      </c>
      <c r="AJ30" s="8">
        <v>0.81703055000000002</v>
      </c>
      <c r="AK30" s="8">
        <v>1.07451071</v>
      </c>
      <c r="AL30" s="8"/>
      <c r="AM30" s="8">
        <v>1.0988533199999999</v>
      </c>
    </row>
    <row r="31" spans="2:42" x14ac:dyDescent="0.2">
      <c r="F31" s="8"/>
      <c r="G31" s="8">
        <v>8.8625537699999999</v>
      </c>
      <c r="H31" s="8"/>
      <c r="I31" s="8"/>
      <c r="J31" s="8">
        <v>8.8235437700000006</v>
      </c>
      <c r="R31" s="8">
        <v>15296.2</v>
      </c>
      <c r="S31" s="8">
        <v>17478.2</v>
      </c>
      <c r="T31" s="8">
        <v>2439.17</v>
      </c>
      <c r="U31" s="8">
        <v>61657</v>
      </c>
      <c r="W31" s="8">
        <v>9.8645531999999996</v>
      </c>
      <c r="X31" s="8">
        <v>9.5436033699999996</v>
      </c>
      <c r="Y31" s="8">
        <v>9.9202142000000002</v>
      </c>
      <c r="Z31" s="8">
        <v>9.9054009999999995</v>
      </c>
      <c r="AB31" s="8">
        <v>2.01726531</v>
      </c>
      <c r="AC31" s="8">
        <v>1.20324725</v>
      </c>
      <c r="AF31" s="8">
        <v>1.0386910300000001</v>
      </c>
      <c r="AG31" s="8">
        <v>1.0652483500000001</v>
      </c>
      <c r="AJ31" s="8">
        <v>1.11799743</v>
      </c>
      <c r="AK31" s="8">
        <v>1.08249269</v>
      </c>
      <c r="AL31" s="8"/>
      <c r="AM31" s="8">
        <v>0.96359362999999998</v>
      </c>
    </row>
    <row r="32" spans="2:42" x14ac:dyDescent="0.2">
      <c r="F32" s="8"/>
      <c r="G32" s="8">
        <v>8.4270616</v>
      </c>
      <c r="H32" s="8"/>
      <c r="I32" s="8"/>
      <c r="J32" s="8">
        <v>8.3557121100000007</v>
      </c>
      <c r="R32" s="8">
        <v>4171.08</v>
      </c>
      <c r="S32" s="8">
        <v>1995.52</v>
      </c>
      <c r="T32" s="8">
        <v>10239.6</v>
      </c>
      <c r="U32" s="8">
        <v>15317.8</v>
      </c>
      <c r="W32" s="8">
        <v>11.1167949</v>
      </c>
      <c r="X32" s="8">
        <v>9.6222656299999993</v>
      </c>
      <c r="Y32" s="8">
        <v>10.2505592</v>
      </c>
      <c r="Z32" s="8">
        <v>12.5993274</v>
      </c>
      <c r="AB32" s="8">
        <v>0.42478726</v>
      </c>
      <c r="AC32" s="8">
        <v>3.0431114400000001</v>
      </c>
      <c r="AF32" s="8">
        <v>1.0774895200000001</v>
      </c>
      <c r="AG32" s="8">
        <v>1.06599825</v>
      </c>
      <c r="AJ32" s="8">
        <v>0.95265537</v>
      </c>
      <c r="AK32" s="8">
        <v>1.12065959</v>
      </c>
      <c r="AL32" s="8"/>
      <c r="AM32" s="8">
        <v>1.1714654600000001</v>
      </c>
    </row>
    <row r="33" spans="6:39" x14ac:dyDescent="0.2">
      <c r="F33" s="8"/>
      <c r="G33" s="8">
        <v>8.4519679399999994</v>
      </c>
      <c r="H33" s="8"/>
      <c r="I33" s="8"/>
      <c r="J33" s="8">
        <v>9.4165686399999995</v>
      </c>
      <c r="R33" s="8">
        <v>21702.6</v>
      </c>
      <c r="S33" s="8">
        <v>20268.3</v>
      </c>
      <c r="T33" s="8">
        <v>9222.1299999999992</v>
      </c>
      <c r="U33" s="8">
        <v>6882.24</v>
      </c>
      <c r="W33" s="8">
        <v>11.8250609</v>
      </c>
      <c r="X33" s="8">
        <v>10.531920899999999</v>
      </c>
      <c r="Y33" s="8">
        <v>11.9415277</v>
      </c>
      <c r="Z33" s="8">
        <v>10.70265</v>
      </c>
      <c r="AB33" s="8">
        <v>3.1392310000000001</v>
      </c>
      <c r="AC33" s="8">
        <v>6.1021560199999998</v>
      </c>
      <c r="AF33" s="8">
        <v>0.90218255000000003</v>
      </c>
      <c r="AG33" s="8">
        <v>1.05436755</v>
      </c>
      <c r="AJ33" s="8">
        <v>1.16493216</v>
      </c>
      <c r="AK33" s="8">
        <v>1.04203647</v>
      </c>
      <c r="AL33" s="8"/>
      <c r="AM33" s="8">
        <v>1.1042070100000001</v>
      </c>
    </row>
    <row r="34" spans="6:39" x14ac:dyDescent="0.2">
      <c r="I34" s="8"/>
      <c r="J34" s="8">
        <v>8.3492550899999998</v>
      </c>
      <c r="R34" s="8">
        <v>23189.599999999999</v>
      </c>
      <c r="S34" s="8">
        <v>4488.4799999999996</v>
      </c>
      <c r="T34" s="8">
        <v>19942.3</v>
      </c>
      <c r="U34" s="8">
        <v>53186.8</v>
      </c>
      <c r="W34" s="8">
        <v>10.3118534</v>
      </c>
      <c r="X34" s="8">
        <v>10.3273508</v>
      </c>
      <c r="Y34" s="8">
        <v>11.357479700000001</v>
      </c>
      <c r="Z34" s="8">
        <v>12.0292747</v>
      </c>
      <c r="AB34" s="8">
        <v>0.15285936</v>
      </c>
      <c r="AC34" s="8">
        <v>0.99913342999999999</v>
      </c>
      <c r="AF34" s="8">
        <v>0.89786823000000004</v>
      </c>
      <c r="AG34" s="8">
        <v>1.0441022499999999</v>
      </c>
      <c r="AJ34" s="8">
        <v>0.84418232999999998</v>
      </c>
      <c r="AK34" s="8">
        <v>1.09833655</v>
      </c>
      <c r="AL34" s="8"/>
      <c r="AM34" s="8">
        <v>0.93563836</v>
      </c>
    </row>
    <row r="35" spans="6:39" x14ac:dyDescent="0.2">
      <c r="R35" s="8">
        <v>1947.83</v>
      </c>
      <c r="S35" s="8">
        <v>1241.78</v>
      </c>
      <c r="T35" s="8">
        <v>12685.1</v>
      </c>
      <c r="U35" s="8">
        <v>2713.97</v>
      </c>
      <c r="W35" s="8">
        <v>9.7070202299999995</v>
      </c>
      <c r="X35" s="8">
        <v>10.8130601</v>
      </c>
      <c r="Y35" s="8">
        <v>11.277540699999999</v>
      </c>
      <c r="Z35" s="8">
        <v>10.645496100000001</v>
      </c>
      <c r="AB35" s="8"/>
      <c r="AC35" s="8">
        <v>0.52107914</v>
      </c>
      <c r="AF35" s="8">
        <v>0.96873284999999998</v>
      </c>
      <c r="AG35" s="8">
        <v>0.90776155999999997</v>
      </c>
      <c r="AJ35" s="8">
        <v>0.98784278999999997</v>
      </c>
      <c r="AK35" s="8">
        <v>1.1470192100000001</v>
      </c>
      <c r="AL35" s="8"/>
      <c r="AM35" s="8">
        <v>1.0795646800000001</v>
      </c>
    </row>
    <row r="36" spans="6:39" x14ac:dyDescent="0.2">
      <c r="R36" s="8">
        <v>6235.77</v>
      </c>
      <c r="S36" s="8">
        <v>4142.9799999999996</v>
      </c>
      <c r="T36" s="8">
        <v>6827.09</v>
      </c>
      <c r="U36" s="8">
        <v>2043.42</v>
      </c>
      <c r="W36" s="8">
        <v>10.5253125</v>
      </c>
      <c r="X36" s="8">
        <v>11.567594700000001</v>
      </c>
      <c r="Y36" s="8">
        <v>11.4621707</v>
      </c>
      <c r="Z36" s="8">
        <v>11.9147877</v>
      </c>
      <c r="AB36" s="8"/>
      <c r="AC36" s="8">
        <v>1.2391504900000001</v>
      </c>
      <c r="AF36" s="8">
        <v>1.11876318</v>
      </c>
      <c r="AG36" s="8">
        <v>0.95541041000000004</v>
      </c>
      <c r="AJ36" s="8">
        <v>0.81799869999999997</v>
      </c>
      <c r="AK36" s="8">
        <v>1.20761585</v>
      </c>
      <c r="AL36" s="8"/>
      <c r="AM36" s="8">
        <v>1.13747376</v>
      </c>
    </row>
    <row r="37" spans="6:39" x14ac:dyDescent="0.2">
      <c r="R37" s="8">
        <v>72756.899999999907</v>
      </c>
      <c r="S37" s="8">
        <v>4858.07</v>
      </c>
      <c r="T37" s="8">
        <v>498.11599999999999</v>
      </c>
      <c r="U37" s="8">
        <v>7324.46</v>
      </c>
      <c r="W37" s="8">
        <v>10.811233</v>
      </c>
      <c r="X37" s="8">
        <v>10.405531</v>
      </c>
      <c r="Y37" s="8">
        <v>10.410417600000001</v>
      </c>
      <c r="Z37" s="8">
        <v>11.9402157</v>
      </c>
      <c r="AB37" s="8"/>
      <c r="AC37" s="8">
        <v>0.26815021999999999</v>
      </c>
      <c r="AF37" s="8">
        <v>0.97295779999999998</v>
      </c>
      <c r="AG37" s="8">
        <v>1.0425419199999999</v>
      </c>
      <c r="AJ37" s="8">
        <v>0.93946679</v>
      </c>
      <c r="AK37" s="8">
        <v>0.95038193999999998</v>
      </c>
      <c r="AL37" s="8"/>
      <c r="AM37" s="8">
        <v>1.1383875699999999</v>
      </c>
    </row>
    <row r="38" spans="6:39" x14ac:dyDescent="0.2">
      <c r="R38" s="8">
        <v>5789.2</v>
      </c>
      <c r="S38" s="8">
        <v>16793.3</v>
      </c>
      <c r="T38" s="8">
        <v>15430.4</v>
      </c>
      <c r="U38" s="8">
        <v>6792.72</v>
      </c>
      <c r="W38" s="8">
        <v>10.970548900000001</v>
      </c>
      <c r="X38" s="8">
        <v>11.617736300000001</v>
      </c>
      <c r="Y38" s="8">
        <v>10.4911411</v>
      </c>
      <c r="Z38" s="8">
        <v>11.2395634</v>
      </c>
      <c r="AB38" s="8"/>
      <c r="AC38" s="8">
        <v>4.6914612299999998</v>
      </c>
      <c r="AF38" s="8">
        <v>1.0711449399999999</v>
      </c>
      <c r="AG38" s="8">
        <v>1.02104448</v>
      </c>
      <c r="AJ38" s="8">
        <v>1.0584899400000001</v>
      </c>
      <c r="AK38" s="8">
        <v>0.91837347000000003</v>
      </c>
      <c r="AL38" s="8"/>
      <c r="AM38" s="8">
        <v>1.0911359300000001</v>
      </c>
    </row>
    <row r="39" spans="6:39" x14ac:dyDescent="0.2">
      <c r="R39" s="8">
        <v>8265.4500000000007</v>
      </c>
      <c r="S39" s="8">
        <v>27227.8</v>
      </c>
      <c r="T39" s="8">
        <v>7536.78</v>
      </c>
      <c r="U39" s="8">
        <v>15554.5</v>
      </c>
      <c r="W39" s="8">
        <v>7.7843071000000004</v>
      </c>
      <c r="X39" s="8">
        <v>11.566452</v>
      </c>
      <c r="Y39" s="8">
        <v>10.5993171</v>
      </c>
      <c r="Z39" s="8">
        <v>11.0197641</v>
      </c>
      <c r="AB39" s="8"/>
      <c r="AC39" s="8">
        <v>0.49235708</v>
      </c>
      <c r="AF39" s="8">
        <v>0.97346138999999998</v>
      </c>
      <c r="AG39" s="8">
        <v>1.13671429</v>
      </c>
      <c r="AJ39" s="8">
        <v>0.98282457999999995</v>
      </c>
      <c r="AK39" s="8">
        <v>1.1891078100000001</v>
      </c>
      <c r="AL39" s="8"/>
      <c r="AM39" s="8">
        <v>0.82186499000000002</v>
      </c>
    </row>
    <row r="40" spans="6:39" x14ac:dyDescent="0.2">
      <c r="R40" s="8">
        <v>13694.3</v>
      </c>
      <c r="S40" s="8">
        <v>9762.11</v>
      </c>
      <c r="T40" s="8">
        <v>22795.3</v>
      </c>
      <c r="U40" s="8">
        <v>18610</v>
      </c>
      <c r="W40" s="8">
        <v>10.689948599999999</v>
      </c>
      <c r="X40" s="8">
        <v>8.6481799899999992</v>
      </c>
      <c r="Y40" s="8">
        <v>11.903364</v>
      </c>
      <c r="Z40" s="8">
        <v>11.903790499999999</v>
      </c>
      <c r="AB40" s="8"/>
      <c r="AC40" s="8">
        <v>0.65713462</v>
      </c>
      <c r="AF40" s="8">
        <v>0.91794147000000004</v>
      </c>
      <c r="AG40" s="8">
        <v>1.04446737</v>
      </c>
      <c r="AJ40" s="8">
        <v>0.92211493</v>
      </c>
      <c r="AK40" s="8">
        <v>0.88090886000000002</v>
      </c>
      <c r="AL40" s="8"/>
      <c r="AM40" s="8">
        <v>1.0631576899999999</v>
      </c>
    </row>
    <row r="41" spans="6:39" x14ac:dyDescent="0.2">
      <c r="R41" s="8">
        <v>6456.84</v>
      </c>
      <c r="S41" s="8">
        <v>16464.2</v>
      </c>
      <c r="T41" s="8">
        <v>19856.3</v>
      </c>
      <c r="U41" s="8">
        <v>57278</v>
      </c>
      <c r="W41" s="8">
        <v>11.4613727</v>
      </c>
      <c r="X41" s="8">
        <v>10.687822199999999</v>
      </c>
      <c r="Y41" s="8">
        <v>10.6258018</v>
      </c>
      <c r="Z41" s="8">
        <v>9.8837971200000005</v>
      </c>
      <c r="AB41" s="8"/>
      <c r="AC41" s="8">
        <v>0.25694816999999998</v>
      </c>
      <c r="AF41" s="8">
        <v>0.95027613</v>
      </c>
      <c r="AG41" s="8">
        <v>1.00819623</v>
      </c>
      <c r="AJ41" s="8">
        <v>0.93262367000000002</v>
      </c>
      <c r="AK41" s="8">
        <v>1.0003795499999999</v>
      </c>
      <c r="AL41" s="8"/>
      <c r="AM41" s="8">
        <v>1.1616317700000001</v>
      </c>
    </row>
    <row r="42" spans="6:39" x14ac:dyDescent="0.2">
      <c r="R42" s="8">
        <v>7121.46</v>
      </c>
      <c r="S42" s="8">
        <v>23628.5</v>
      </c>
      <c r="T42" s="8">
        <v>73127.899999999994</v>
      </c>
      <c r="U42" s="8">
        <v>9659.43</v>
      </c>
      <c r="W42" s="8">
        <v>11.0293689</v>
      </c>
      <c r="X42" s="8">
        <v>11.025314699999999</v>
      </c>
      <c r="Y42" s="8">
        <v>11.3843762</v>
      </c>
      <c r="Z42" s="8">
        <v>11.6583741</v>
      </c>
      <c r="AB42" s="8"/>
      <c r="AC42" s="8">
        <v>0.27826142999999998</v>
      </c>
      <c r="AF42" s="8">
        <v>0.89782401999999994</v>
      </c>
      <c r="AG42" s="8">
        <v>0.93913765999999999</v>
      </c>
      <c r="AJ42" s="8">
        <v>0.98637224000000001</v>
      </c>
      <c r="AK42" s="8">
        <v>1.0277632000000001</v>
      </c>
      <c r="AL42" s="8"/>
      <c r="AM42" s="8">
        <v>1.04342896</v>
      </c>
    </row>
    <row r="43" spans="6:39" x14ac:dyDescent="0.2">
      <c r="R43" s="8">
        <v>8396.8700000000008</v>
      </c>
      <c r="S43" s="8">
        <v>9632.84</v>
      </c>
      <c r="T43" s="8">
        <v>12236.8</v>
      </c>
      <c r="U43" s="8">
        <v>18954.599999999999</v>
      </c>
      <c r="W43" s="8">
        <v>10.813776300000001</v>
      </c>
      <c r="X43" s="8">
        <v>10.8506868</v>
      </c>
      <c r="Y43" s="8">
        <v>10.83474</v>
      </c>
      <c r="Z43" s="8">
        <v>11.8988531</v>
      </c>
      <c r="AB43" s="8"/>
      <c r="AC43" s="8">
        <v>0.59715987999999998</v>
      </c>
      <c r="AF43" s="8">
        <v>0.92841952000000005</v>
      </c>
      <c r="AG43" s="8">
        <v>0.96063721000000002</v>
      </c>
      <c r="AJ43" s="8">
        <v>1.01591136</v>
      </c>
      <c r="AK43" s="8">
        <v>1.2319507700000001</v>
      </c>
      <c r="AL43" s="8"/>
      <c r="AM43" s="8">
        <v>0.97433930999999996</v>
      </c>
    </row>
    <row r="44" spans="6:39" x14ac:dyDescent="0.2">
      <c r="R44" s="8">
        <v>3415.18</v>
      </c>
      <c r="S44" s="8">
        <v>3144.39</v>
      </c>
      <c r="T44" s="8">
        <v>7232.56</v>
      </c>
      <c r="U44" s="8">
        <v>23615.599999999999</v>
      </c>
      <c r="W44" s="8">
        <v>10.5524024</v>
      </c>
      <c r="X44" s="8">
        <v>12.1917601</v>
      </c>
      <c r="Y44" s="8">
        <v>9.8168174799999992</v>
      </c>
      <c r="Z44" s="8">
        <v>10.609726999999999</v>
      </c>
      <c r="AB44" s="8"/>
      <c r="AC44" s="8">
        <v>0.22477858000000001</v>
      </c>
      <c r="AF44" s="8">
        <v>1.1157009</v>
      </c>
      <c r="AG44" s="8">
        <v>1.06390735</v>
      </c>
      <c r="AJ44" s="8">
        <v>0.92490901999999997</v>
      </c>
      <c r="AK44" s="8">
        <v>0.78452942999999997</v>
      </c>
      <c r="AL44" s="8"/>
      <c r="AM44" s="8">
        <v>1.06627816</v>
      </c>
    </row>
    <row r="45" spans="6:39" x14ac:dyDescent="0.2">
      <c r="R45" s="8">
        <v>3842.5</v>
      </c>
      <c r="S45" s="8">
        <v>12439.8</v>
      </c>
      <c r="T45" s="8">
        <v>6272.83</v>
      </c>
      <c r="U45" s="8">
        <v>36151.199999999997</v>
      </c>
      <c r="W45" s="8">
        <v>11.190713000000001</v>
      </c>
      <c r="X45" s="8">
        <v>10.825806</v>
      </c>
      <c r="Y45" s="8">
        <v>8.8170384399999993</v>
      </c>
      <c r="Z45" s="8">
        <v>9.3031709100000004</v>
      </c>
      <c r="AB45" s="8"/>
      <c r="AC45" s="8">
        <v>2.7577429100000002</v>
      </c>
      <c r="AF45" s="8">
        <v>1.00266338</v>
      </c>
      <c r="AG45" s="8">
        <v>0.91775781000000001</v>
      </c>
      <c r="AJ45" s="8">
        <v>0.97627642999999997</v>
      </c>
      <c r="AK45" s="8">
        <v>1.03253152</v>
      </c>
      <c r="AL45" s="8"/>
      <c r="AM45" s="8">
        <v>0.90383088</v>
      </c>
    </row>
    <row r="46" spans="6:39" x14ac:dyDescent="0.2">
      <c r="R46" s="8">
        <v>24865</v>
      </c>
      <c r="S46" s="8">
        <v>90141.400000000096</v>
      </c>
      <c r="T46" s="8">
        <v>98855.800000000105</v>
      </c>
      <c r="U46" s="8">
        <v>7604.04</v>
      </c>
      <c r="W46" s="8">
        <v>12.2646148</v>
      </c>
      <c r="X46" s="8">
        <v>10.5402364</v>
      </c>
      <c r="Y46" s="8">
        <v>10.517371300000001</v>
      </c>
      <c r="Z46" s="8">
        <v>10.933987399999999</v>
      </c>
      <c r="AB46" s="8"/>
      <c r="AC46" s="8">
        <v>0.65807406999999996</v>
      </c>
      <c r="AF46" s="8">
        <v>0.99842238000000005</v>
      </c>
      <c r="AG46" s="8">
        <v>1.2059656700000001</v>
      </c>
      <c r="AJ46" s="8">
        <v>0.91763159999999999</v>
      </c>
      <c r="AK46" s="8">
        <v>0.80373572999999998</v>
      </c>
      <c r="AL46" s="8"/>
      <c r="AM46" s="8">
        <v>1.2075718900000001</v>
      </c>
    </row>
    <row r="47" spans="6:39" x14ac:dyDescent="0.2">
      <c r="R47" s="8">
        <v>2207.08</v>
      </c>
      <c r="S47" s="8">
        <v>32837.300000000003</v>
      </c>
      <c r="T47" s="8">
        <v>2339.1799999999998</v>
      </c>
      <c r="U47" s="8">
        <v>7580.54</v>
      </c>
      <c r="W47" s="8">
        <v>8.9783453200000007</v>
      </c>
      <c r="X47" s="8">
        <v>9.3394591899999995</v>
      </c>
      <c r="Y47" s="8">
        <v>11.2076809</v>
      </c>
      <c r="Z47" s="8">
        <v>8.7958013299999998</v>
      </c>
      <c r="AB47" s="8"/>
      <c r="AC47" s="8">
        <v>3.2570814700000001</v>
      </c>
      <c r="AF47" s="8">
        <v>0.96628210999999997</v>
      </c>
      <c r="AG47" s="8">
        <v>1.01706239</v>
      </c>
      <c r="AJ47" s="8">
        <v>0.92543969000000004</v>
      </c>
      <c r="AK47" s="8">
        <v>1.00695399</v>
      </c>
      <c r="AL47" s="8"/>
      <c r="AM47" s="8">
        <v>0.96832194000000005</v>
      </c>
    </row>
    <row r="48" spans="6:39" x14ac:dyDescent="0.2">
      <c r="R48" s="8">
        <v>35109.5</v>
      </c>
      <c r="S48" s="8">
        <v>865.03600000000097</v>
      </c>
      <c r="T48" s="8">
        <v>3610.86</v>
      </c>
      <c r="U48" s="8">
        <v>2870.15</v>
      </c>
      <c r="W48" s="8">
        <v>10.067129700000001</v>
      </c>
      <c r="X48" s="8">
        <v>9.3562121699999992</v>
      </c>
      <c r="Y48" s="8">
        <v>9.6737459500000007</v>
      </c>
      <c r="Z48" s="8">
        <v>11.5531989</v>
      </c>
      <c r="AB48" s="8"/>
      <c r="AC48" s="8">
        <v>2.9386924799999998</v>
      </c>
      <c r="AF48" s="8">
        <v>0.83756900999999995</v>
      </c>
      <c r="AG48" s="8">
        <v>1.07099893</v>
      </c>
      <c r="AJ48" s="8">
        <v>0.99627429000000001</v>
      </c>
      <c r="AK48" s="8">
        <v>1.054419</v>
      </c>
      <c r="AL48" s="8"/>
      <c r="AM48" s="8">
        <v>0.99896024999999999</v>
      </c>
    </row>
    <row r="49" spans="18:39" x14ac:dyDescent="0.2">
      <c r="R49" s="8">
        <v>21489</v>
      </c>
      <c r="S49" s="8">
        <v>21078.799999999999</v>
      </c>
      <c r="T49" s="8">
        <v>20353.8</v>
      </c>
      <c r="U49" s="8">
        <v>7472.21</v>
      </c>
      <c r="W49" s="8">
        <v>9.4000588199999999</v>
      </c>
      <c r="X49" s="8">
        <v>10.4665874</v>
      </c>
      <c r="Y49" s="8">
        <v>11.5032529</v>
      </c>
      <c r="Z49" s="8">
        <v>11.258801500000001</v>
      </c>
      <c r="AB49" s="8"/>
      <c r="AC49" s="8">
        <v>0.60872320999999996</v>
      </c>
      <c r="AF49" s="8">
        <v>1.0115813300000001</v>
      </c>
      <c r="AG49" s="8">
        <v>1.0900668099999999</v>
      </c>
      <c r="AJ49" s="8">
        <v>0.99751749999999995</v>
      </c>
      <c r="AK49" s="8">
        <v>1.1653966600000001</v>
      </c>
      <c r="AL49" s="8"/>
      <c r="AM49" s="8">
        <v>0.89930197000000001</v>
      </c>
    </row>
    <row r="50" spans="18:39" x14ac:dyDescent="0.2">
      <c r="R50" s="8">
        <v>1452.57</v>
      </c>
      <c r="S50" s="8">
        <v>8449.35</v>
      </c>
      <c r="T50" s="8">
        <v>4069.5</v>
      </c>
      <c r="U50" s="8">
        <v>13071.5</v>
      </c>
      <c r="W50" s="8">
        <v>9.4492087199999997</v>
      </c>
      <c r="X50" s="8">
        <v>10.9393212</v>
      </c>
      <c r="Y50" s="8">
        <v>11.3238799</v>
      </c>
      <c r="Z50" s="8">
        <v>11.094416900000001</v>
      </c>
      <c r="AB50" s="8"/>
      <c r="AC50" s="8">
        <v>0.41345528999999998</v>
      </c>
      <c r="AF50" s="8">
        <v>1.1817958399999999</v>
      </c>
      <c r="AG50" s="8">
        <v>1.13246454</v>
      </c>
      <c r="AJ50" s="8">
        <v>1.0082106099999999</v>
      </c>
      <c r="AK50" s="8">
        <v>0.92210696999999997</v>
      </c>
      <c r="AL50" s="8"/>
      <c r="AM50" s="8">
        <v>0.90775916999999995</v>
      </c>
    </row>
    <row r="51" spans="18:39" x14ac:dyDescent="0.2">
      <c r="R51" s="8">
        <v>48840.800000000003</v>
      </c>
      <c r="S51" s="8">
        <v>14020.7</v>
      </c>
      <c r="T51" s="8">
        <v>1062.6199999999999</v>
      </c>
      <c r="U51" s="8">
        <v>47246</v>
      </c>
      <c r="W51" s="8">
        <v>10.3888649</v>
      </c>
      <c r="X51" s="8">
        <v>10.164823500000001</v>
      </c>
      <c r="Y51" s="8">
        <v>11.319710300000001</v>
      </c>
      <c r="Z51" s="8">
        <v>10.0699074</v>
      </c>
      <c r="AB51" s="8"/>
      <c r="AC51" s="8">
        <v>0.77161915999999997</v>
      </c>
      <c r="AF51" s="8">
        <v>1.06649321</v>
      </c>
      <c r="AG51" s="8">
        <v>1.04460749</v>
      </c>
      <c r="AJ51" s="8">
        <v>0.95558279000000002</v>
      </c>
      <c r="AK51" s="8">
        <v>0.97216183</v>
      </c>
      <c r="AL51" s="8"/>
      <c r="AM51" s="8">
        <v>0.98880310999999999</v>
      </c>
    </row>
    <row r="52" spans="18:39" x14ac:dyDescent="0.2">
      <c r="R52" s="8">
        <v>18814.400000000001</v>
      </c>
      <c r="S52" s="8">
        <v>15812</v>
      </c>
      <c r="T52" s="8">
        <v>141682</v>
      </c>
      <c r="U52" s="8">
        <v>8313.31</v>
      </c>
      <c r="W52" s="8">
        <v>11.8532908</v>
      </c>
      <c r="X52" s="8">
        <v>10.923448499999999</v>
      </c>
      <c r="Y52" s="8">
        <v>12.128997399999999</v>
      </c>
      <c r="Z52" s="8">
        <v>10.526288600000001</v>
      </c>
      <c r="AB52" s="8"/>
      <c r="AC52" s="8">
        <v>0.42466485999999998</v>
      </c>
      <c r="AF52" s="8">
        <v>1.02221849</v>
      </c>
      <c r="AG52" s="8">
        <v>0.93966251000000001</v>
      </c>
      <c r="AJ52" s="8">
        <v>1.20223306</v>
      </c>
      <c r="AK52" s="8">
        <v>1.1292265500000001</v>
      </c>
      <c r="AL52" s="8"/>
      <c r="AM52" s="8">
        <v>0.88510608000000002</v>
      </c>
    </row>
    <row r="53" spans="18:39" x14ac:dyDescent="0.2">
      <c r="R53" s="8">
        <v>6194.78</v>
      </c>
      <c r="S53" s="8">
        <v>10689.2</v>
      </c>
      <c r="T53" s="8">
        <v>6665.95</v>
      </c>
      <c r="U53" s="8">
        <v>7845.16</v>
      </c>
      <c r="W53" s="8">
        <v>11.7297308</v>
      </c>
      <c r="X53" s="8">
        <v>10.442985</v>
      </c>
      <c r="Y53" s="8">
        <v>10.2853729</v>
      </c>
      <c r="Z53" s="8">
        <v>10.5318168</v>
      </c>
      <c r="AB53" s="8"/>
      <c r="AC53" s="8">
        <v>0.55494887000000004</v>
      </c>
      <c r="AF53" s="8">
        <v>1.02216814</v>
      </c>
      <c r="AG53" s="8">
        <v>1.17653936</v>
      </c>
      <c r="AJ53" s="8">
        <v>1.0435354400000001</v>
      </c>
      <c r="AK53" s="8">
        <v>1.1123219799999999</v>
      </c>
      <c r="AL53" s="8"/>
      <c r="AM53" s="8">
        <v>1.1511813</v>
      </c>
    </row>
    <row r="54" spans="18:39" x14ac:dyDescent="0.2">
      <c r="R54" s="8">
        <v>13113.4</v>
      </c>
      <c r="S54" s="8">
        <v>6029.77</v>
      </c>
      <c r="T54" s="8">
        <v>2707.86</v>
      </c>
      <c r="U54" s="8">
        <v>28712.3</v>
      </c>
      <c r="W54" s="8">
        <v>11.775506200000001</v>
      </c>
      <c r="X54" s="8">
        <v>9.8998202099999997</v>
      </c>
      <c r="Y54" s="8">
        <v>10.6764548</v>
      </c>
      <c r="Z54" s="8">
        <v>12.217038000000001</v>
      </c>
      <c r="AB54" s="8"/>
      <c r="AC54" s="8">
        <v>0.80863901000000005</v>
      </c>
      <c r="AF54" s="8">
        <v>0.92279723000000002</v>
      </c>
      <c r="AG54" s="8">
        <v>1.0061091799999999</v>
      </c>
      <c r="AJ54" s="8">
        <v>0.97355091000000005</v>
      </c>
      <c r="AK54" s="8">
        <v>0.93290105000000001</v>
      </c>
      <c r="AL54" s="8"/>
      <c r="AM54" s="8">
        <v>0.99911187000000001</v>
      </c>
    </row>
    <row r="55" spans="18:39" x14ac:dyDescent="0.2">
      <c r="R55" s="8">
        <v>10510.7</v>
      </c>
      <c r="S55" s="8">
        <v>1264.45</v>
      </c>
      <c r="T55" s="8"/>
      <c r="U55" s="8">
        <v>15914.6</v>
      </c>
      <c r="W55" s="8">
        <v>10.6508225</v>
      </c>
      <c r="X55" s="8">
        <v>11.642034300000001</v>
      </c>
      <c r="Y55" s="8">
        <v>10.583958900000001</v>
      </c>
      <c r="Z55" s="8">
        <v>9.6236051600000003</v>
      </c>
      <c r="AB55" s="8"/>
      <c r="AC55" s="8">
        <v>0.53197466000000004</v>
      </c>
      <c r="AF55" s="8">
        <v>0.92481517999999996</v>
      </c>
      <c r="AG55" s="8">
        <v>1.04983165</v>
      </c>
      <c r="AJ55" s="8">
        <v>1.1218397200000001</v>
      </c>
      <c r="AK55" s="8">
        <v>0.93184288999999998</v>
      </c>
      <c r="AL55" s="8"/>
      <c r="AM55" s="8">
        <v>1.1688434599999999</v>
      </c>
    </row>
    <row r="56" spans="18:39" x14ac:dyDescent="0.2">
      <c r="R56" s="8">
        <v>9594.2000000000007</v>
      </c>
      <c r="S56" s="8">
        <v>18228.5</v>
      </c>
      <c r="T56" s="8"/>
      <c r="U56" s="8">
        <v>25190.2</v>
      </c>
      <c r="W56" s="8">
        <v>9.8265035899999997</v>
      </c>
      <c r="X56" s="8">
        <v>11.3884559</v>
      </c>
      <c r="Y56" s="8">
        <v>11.6947875</v>
      </c>
      <c r="Z56" s="8">
        <v>10.455247200000001</v>
      </c>
      <c r="AB56" s="8"/>
      <c r="AC56" s="8">
        <v>0.53874195000000002</v>
      </c>
      <c r="AF56" s="8">
        <v>0.92681765000000005</v>
      </c>
      <c r="AG56" s="8">
        <v>1.14701758</v>
      </c>
      <c r="AJ56" s="8">
        <v>0.99491911</v>
      </c>
      <c r="AK56" s="8">
        <v>1.1162314499999999</v>
      </c>
      <c r="AL56" s="8"/>
      <c r="AM56" s="8">
        <v>1.15792614</v>
      </c>
    </row>
    <row r="57" spans="18:39" x14ac:dyDescent="0.2">
      <c r="R57" s="8">
        <v>9998.19</v>
      </c>
      <c r="S57" s="8">
        <v>14532.3</v>
      </c>
      <c r="T57" s="8"/>
      <c r="U57" s="8">
        <v>31061.4</v>
      </c>
      <c r="W57" s="8">
        <v>9.3923116600000007</v>
      </c>
      <c r="X57" s="8">
        <v>12.2437532</v>
      </c>
      <c r="Y57" s="8">
        <v>11.9643336</v>
      </c>
      <c r="Z57" s="8">
        <v>11.384573</v>
      </c>
      <c r="AB57" s="8"/>
      <c r="AC57" s="8">
        <v>2.0770951000000002</v>
      </c>
      <c r="AF57" s="8">
        <v>0.98781715999999997</v>
      </c>
      <c r="AG57" s="8">
        <v>1.0444309199999999</v>
      </c>
      <c r="AJ57" s="8">
        <v>0.98781715999999997</v>
      </c>
      <c r="AK57" s="8">
        <v>1.0621725099999999</v>
      </c>
      <c r="AL57" s="8"/>
      <c r="AM57" s="8">
        <v>0.99083856999999997</v>
      </c>
    </row>
    <row r="58" spans="18:39" x14ac:dyDescent="0.2">
      <c r="R58" s="8">
        <v>5256.11</v>
      </c>
      <c r="S58" s="8">
        <v>8504.01</v>
      </c>
      <c r="T58" s="8"/>
      <c r="U58" s="8">
        <v>9592.41</v>
      </c>
      <c r="W58" s="8">
        <v>9.6493650199999994</v>
      </c>
      <c r="X58" s="8">
        <v>11.345904900000001</v>
      </c>
      <c r="Y58" s="8">
        <v>10.236468</v>
      </c>
      <c r="Z58" s="8">
        <v>9.6213284600000009</v>
      </c>
      <c r="AB58" s="8"/>
      <c r="AC58" s="8">
        <v>0.63416899000000004</v>
      </c>
      <c r="AF58" s="8">
        <v>1.20223306</v>
      </c>
      <c r="AG58" s="8">
        <v>1.04235134</v>
      </c>
      <c r="AJ58" s="8">
        <v>0.90012711000000001</v>
      </c>
      <c r="AK58" s="8">
        <v>1.0423618299999999</v>
      </c>
      <c r="AL58" s="8"/>
      <c r="AM58" s="8">
        <v>0.94978569999999995</v>
      </c>
    </row>
    <row r="59" spans="18:39" x14ac:dyDescent="0.2">
      <c r="R59" s="8">
        <v>6508.53</v>
      </c>
      <c r="S59" s="8">
        <v>23544.6</v>
      </c>
      <c r="T59" s="8"/>
      <c r="U59" s="8">
        <v>4433.66</v>
      </c>
      <c r="W59" s="8">
        <v>8.5719588800000004</v>
      </c>
      <c r="X59" s="8">
        <v>11.0256945</v>
      </c>
      <c r="Y59" s="8">
        <v>10.3126411</v>
      </c>
      <c r="Z59" s="8">
        <v>10.8510996</v>
      </c>
      <c r="AB59" s="8"/>
      <c r="AC59" s="8">
        <v>2.30082472</v>
      </c>
      <c r="AF59" s="8">
        <v>1.0646098100000001</v>
      </c>
      <c r="AG59" s="8">
        <v>0.91345683</v>
      </c>
      <c r="AJ59" s="8">
        <v>1.0646098100000001</v>
      </c>
      <c r="AK59" s="8">
        <v>0.89399066000000005</v>
      </c>
      <c r="AL59" s="8"/>
      <c r="AM59" s="8">
        <v>1.01600508</v>
      </c>
    </row>
    <row r="60" spans="18:39" x14ac:dyDescent="0.2">
      <c r="R60" s="8">
        <v>3204.97</v>
      </c>
      <c r="S60" s="8">
        <v>33650.5</v>
      </c>
      <c r="T60" s="8"/>
      <c r="U60" s="8">
        <v>5063.8500000000004</v>
      </c>
      <c r="W60" s="8">
        <v>10.124339900000001</v>
      </c>
      <c r="X60" s="8">
        <v>11.138047</v>
      </c>
      <c r="Y60" s="8">
        <v>11.468609799999999</v>
      </c>
      <c r="Z60" s="8">
        <v>10.8702766</v>
      </c>
      <c r="AB60" s="8"/>
      <c r="AC60" s="8">
        <v>0.94822039999999996</v>
      </c>
      <c r="AF60" s="8">
        <v>0.89871414000000005</v>
      </c>
      <c r="AG60" s="8">
        <v>1.0832900599999999</v>
      </c>
      <c r="AJ60" s="8">
        <v>0.95937461000000002</v>
      </c>
      <c r="AK60" s="8">
        <v>0.96318742000000002</v>
      </c>
      <c r="AL60" s="8"/>
      <c r="AM60" s="8">
        <v>0.95262479</v>
      </c>
    </row>
    <row r="61" spans="18:39" x14ac:dyDescent="0.2">
      <c r="R61" s="8">
        <v>623.61500000000001</v>
      </c>
      <c r="S61" s="8">
        <v>7328.65</v>
      </c>
      <c r="T61" s="8"/>
      <c r="U61" s="8">
        <v>3660.79</v>
      </c>
      <c r="W61" s="8">
        <v>11.5330352</v>
      </c>
      <c r="X61" s="8">
        <v>12.050756399999999</v>
      </c>
      <c r="Y61" s="8">
        <v>10.6087031</v>
      </c>
      <c r="Z61" s="8">
        <v>10.5332986</v>
      </c>
      <c r="AF61" s="8">
        <v>1.0296116500000001</v>
      </c>
      <c r="AG61" s="8">
        <v>1.0547693600000001</v>
      </c>
      <c r="AJ61" s="8">
        <v>1.0335429599999999</v>
      </c>
      <c r="AK61" s="8">
        <v>0.96047338999999998</v>
      </c>
      <c r="AL61" s="8"/>
      <c r="AM61" s="8">
        <v>0.98102279000000003</v>
      </c>
    </row>
    <row r="62" spans="18:39" x14ac:dyDescent="0.2">
      <c r="R62" s="8">
        <v>872.78200000000004</v>
      </c>
      <c r="S62" s="8">
        <v>83722.899999999994</v>
      </c>
      <c r="T62" s="8"/>
      <c r="U62" s="8">
        <v>20334.5</v>
      </c>
      <c r="W62" s="8">
        <v>11.526667099999999</v>
      </c>
      <c r="X62" s="8">
        <v>11.6967026</v>
      </c>
      <c r="Y62" s="8">
        <v>10.42292</v>
      </c>
      <c r="Z62" s="8">
        <v>10.8401961</v>
      </c>
      <c r="AF62" s="8">
        <v>1.0335429599999999</v>
      </c>
      <c r="AG62" s="8">
        <v>0.98748594000000001</v>
      </c>
      <c r="AJ62" s="8">
        <v>0.99186777000000004</v>
      </c>
      <c r="AK62" s="8">
        <v>0.99037613999999996</v>
      </c>
      <c r="AL62" s="8"/>
      <c r="AM62" s="8">
        <v>1.0209785199999999</v>
      </c>
    </row>
    <row r="63" spans="18:39" x14ac:dyDescent="0.2">
      <c r="R63" s="8">
        <v>2593.69</v>
      </c>
      <c r="S63" s="8">
        <v>14937.4</v>
      </c>
      <c r="T63" s="8"/>
      <c r="U63" s="8">
        <v>3835.24</v>
      </c>
      <c r="W63" s="8">
        <v>10.583550900000001</v>
      </c>
      <c r="X63" s="8">
        <v>10.377015800000001</v>
      </c>
      <c r="Y63" s="8">
        <v>11.246216499999999</v>
      </c>
      <c r="Z63" s="8">
        <v>10.362053</v>
      </c>
      <c r="AF63" s="8">
        <v>1.0435354400000001</v>
      </c>
      <c r="AG63" s="8">
        <v>1.0826298000000001</v>
      </c>
      <c r="AJ63" s="8">
        <v>0.89871414000000005</v>
      </c>
      <c r="AK63" s="8">
        <v>1.0204912500000001</v>
      </c>
      <c r="AL63" s="8"/>
      <c r="AM63" s="8">
        <v>0.97653557000000002</v>
      </c>
    </row>
    <row r="64" spans="18:39" x14ac:dyDescent="0.2">
      <c r="R64" s="8">
        <v>4085.22</v>
      </c>
      <c r="S64" s="8">
        <v>16669.7</v>
      </c>
      <c r="T64" s="8"/>
      <c r="U64" s="8">
        <v>43124.3</v>
      </c>
      <c r="W64" s="8">
        <v>11.025987300000001</v>
      </c>
      <c r="X64" s="8">
        <v>11.770778200000001</v>
      </c>
      <c r="Y64" s="8">
        <v>12.519760099999999</v>
      </c>
      <c r="Z64" s="8">
        <v>8.73988531</v>
      </c>
      <c r="AF64" s="8">
        <v>0.90012711999999995</v>
      </c>
      <c r="AG64" s="8">
        <v>0.99071938999999998</v>
      </c>
      <c r="AJ64" s="8">
        <v>0.99137284999999997</v>
      </c>
      <c r="AK64" s="8">
        <v>0.99238747000000005</v>
      </c>
      <c r="AL64" s="8"/>
      <c r="AM64" s="8">
        <v>0.97787714999999997</v>
      </c>
    </row>
    <row r="65" spans="18:39" x14ac:dyDescent="0.2">
      <c r="R65" s="8">
        <v>29525.1</v>
      </c>
      <c r="S65" s="8">
        <v>27191.5</v>
      </c>
      <c r="T65" s="8"/>
      <c r="U65" s="8">
        <v>42194.3</v>
      </c>
      <c r="W65" s="8">
        <v>11.925824</v>
      </c>
      <c r="X65" s="8">
        <v>10.945658399999999</v>
      </c>
      <c r="Y65" s="8">
        <v>11.5035507</v>
      </c>
      <c r="Z65" s="8">
        <v>8.5121586300000001</v>
      </c>
      <c r="AF65" s="8">
        <v>1.0120449600000001</v>
      </c>
      <c r="AG65" s="8">
        <v>1.0077994299999999</v>
      </c>
      <c r="AJ65" s="8">
        <v>1.0120449600000001</v>
      </c>
      <c r="AK65" s="8">
        <v>0.90471005000000004</v>
      </c>
      <c r="AL65" s="8"/>
      <c r="AM65" s="8">
        <v>0.99518481999999997</v>
      </c>
    </row>
    <row r="66" spans="18:39" x14ac:dyDescent="0.2">
      <c r="R66" s="8">
        <v>51387.6</v>
      </c>
      <c r="S66" s="8">
        <v>14158</v>
      </c>
      <c r="T66" s="8"/>
      <c r="U66" s="8">
        <v>18415.2</v>
      </c>
      <c r="W66" s="8">
        <v>10.716140599999999</v>
      </c>
      <c r="X66" s="8">
        <v>10.7910766</v>
      </c>
      <c r="Y66" s="8">
        <v>11.7605231</v>
      </c>
      <c r="Z66" s="8">
        <v>11.769840800000001</v>
      </c>
      <c r="AF66" s="8">
        <v>0.97355091000000005</v>
      </c>
      <c r="AG66" s="8">
        <v>0.92132892</v>
      </c>
      <c r="AJ66" s="8">
        <v>1.0296116500000001</v>
      </c>
      <c r="AK66" s="8">
        <v>1.1726342999999999</v>
      </c>
      <c r="AL66" s="8"/>
      <c r="AM66" s="8">
        <v>1.1319562599999999</v>
      </c>
    </row>
    <row r="67" spans="18:39" x14ac:dyDescent="0.2">
      <c r="R67" s="8">
        <v>9207.59</v>
      </c>
      <c r="S67" s="8">
        <v>6593.26</v>
      </c>
      <c r="T67" s="8"/>
      <c r="U67" s="8">
        <v>10137.700000000001</v>
      </c>
      <c r="W67" s="8">
        <v>11.7940846</v>
      </c>
      <c r="X67" s="8">
        <v>9.1971937100000005</v>
      </c>
      <c r="Y67" s="8">
        <v>11.8233546</v>
      </c>
      <c r="Z67" s="8">
        <v>11.226311000000001</v>
      </c>
      <c r="AF67" s="8">
        <v>1.1218397200000001</v>
      </c>
      <c r="AG67" s="8">
        <v>1.0505254900000001</v>
      </c>
      <c r="AJ67" s="8">
        <v>1.21012747</v>
      </c>
      <c r="AK67" s="8">
        <v>1.1136540500000001</v>
      </c>
      <c r="AL67" s="8"/>
      <c r="AM67" s="8">
        <v>1.0378781800000001</v>
      </c>
    </row>
    <row r="68" spans="18:39" x14ac:dyDescent="0.2">
      <c r="R68" s="8">
        <v>2954.55</v>
      </c>
      <c r="S68" s="8">
        <v>15845.9</v>
      </c>
      <c r="T68" s="8"/>
      <c r="U68" s="8">
        <v>12582</v>
      </c>
      <c r="W68" s="8">
        <v>10.9636174</v>
      </c>
      <c r="X68" s="8">
        <v>9.6840939200000005</v>
      </c>
      <c r="Y68" s="8">
        <v>9.4243285300000004</v>
      </c>
      <c r="Z68" s="8">
        <v>11.2236659</v>
      </c>
      <c r="AF68" s="8">
        <v>1.2101274799999999</v>
      </c>
      <c r="AG68" s="8"/>
      <c r="AJ68" s="8">
        <v>1.0246031900000001</v>
      </c>
      <c r="AK68" s="8">
        <v>1.02946527</v>
      </c>
      <c r="AL68" s="8"/>
      <c r="AM68" s="8">
        <v>1.06390735</v>
      </c>
    </row>
    <row r="69" spans="18:39" x14ac:dyDescent="0.2">
      <c r="R69" s="8">
        <v>15624.9</v>
      </c>
      <c r="S69" s="8">
        <v>19155.900000000001</v>
      </c>
      <c r="T69" s="8"/>
      <c r="U69" s="8">
        <v>10672.2</v>
      </c>
      <c r="W69" s="8">
        <v>10.586839700000001</v>
      </c>
      <c r="X69" s="8">
        <v>10.9051002</v>
      </c>
      <c r="Y69" s="8">
        <v>11.778030299999999</v>
      </c>
      <c r="Z69" s="8">
        <v>11.8223538</v>
      </c>
      <c r="AF69" s="8">
        <v>0.95558279000000002</v>
      </c>
      <c r="AG69" s="8"/>
      <c r="AJ69" s="8">
        <v>1.1846313900000001</v>
      </c>
      <c r="AK69" s="8">
        <v>0.80446057000000004</v>
      </c>
      <c r="AL69" s="8"/>
      <c r="AM69" s="8">
        <v>1.1919808300000001</v>
      </c>
    </row>
    <row r="70" spans="18:39" x14ac:dyDescent="0.2">
      <c r="R70" s="8">
        <v>44791.4</v>
      </c>
      <c r="S70" s="8">
        <v>46984.1</v>
      </c>
      <c r="T70" s="8"/>
      <c r="U70" s="8">
        <v>14546</v>
      </c>
      <c r="W70" s="8">
        <v>10.0386551</v>
      </c>
      <c r="X70" s="8">
        <v>9.4459013899999995</v>
      </c>
      <c r="Y70" s="8">
        <v>11.4311563</v>
      </c>
      <c r="Z70" s="8">
        <v>10.068796499999999</v>
      </c>
      <c r="AF70" s="8">
        <v>0.92543969000000004</v>
      </c>
      <c r="AG70" s="8"/>
      <c r="AJ70" s="8">
        <v>1.0920775700000001</v>
      </c>
      <c r="AK70" s="8">
        <v>0.95238181</v>
      </c>
      <c r="AL70" s="8"/>
      <c r="AM70" s="8">
        <v>1.1357811200000001</v>
      </c>
    </row>
    <row r="71" spans="18:39" x14ac:dyDescent="0.2">
      <c r="R71" s="8">
        <v>2774.27</v>
      </c>
      <c r="S71" s="8">
        <v>20128</v>
      </c>
      <c r="T71" s="8"/>
      <c r="U71" s="8">
        <v>9770.4500000000007</v>
      </c>
      <c r="W71" s="8">
        <v>7.9501457499999999</v>
      </c>
      <c r="X71" s="8">
        <v>9.5862138300000002</v>
      </c>
      <c r="Y71" s="8">
        <v>9.2047156900000004</v>
      </c>
      <c r="Z71" s="8">
        <v>10.2175387</v>
      </c>
      <c r="AF71" s="8">
        <v>0.90947259000000003</v>
      </c>
      <c r="AG71" s="8"/>
      <c r="AJ71" s="8">
        <v>0.96023236000000001</v>
      </c>
      <c r="AK71" s="8">
        <v>1.07697927</v>
      </c>
      <c r="AL71" s="8"/>
      <c r="AM71" s="8">
        <v>1.0866402799999999</v>
      </c>
    </row>
    <row r="72" spans="18:39" x14ac:dyDescent="0.2">
      <c r="R72" s="8">
        <v>4887.32</v>
      </c>
      <c r="S72" s="8">
        <v>16576.599999999999</v>
      </c>
      <c r="T72" s="8"/>
      <c r="U72" s="8">
        <v>1225.92</v>
      </c>
      <c r="W72" s="8">
        <v>9.4151157100000002</v>
      </c>
      <c r="X72" s="8">
        <v>9.8565390199999996</v>
      </c>
      <c r="Y72" s="8">
        <v>10.539554600000001</v>
      </c>
      <c r="Z72" s="8">
        <v>10.2890762</v>
      </c>
      <c r="AF72" s="8">
        <v>0.81799869999999997</v>
      </c>
      <c r="AG72" s="8"/>
      <c r="AJ72" s="8">
        <v>1.1353583899999999</v>
      </c>
      <c r="AK72" s="8">
        <v>1.00597329</v>
      </c>
      <c r="AL72" s="8"/>
      <c r="AM72" s="8">
        <v>1.04460749</v>
      </c>
    </row>
    <row r="73" spans="18:39" x14ac:dyDescent="0.2">
      <c r="R73" s="8">
        <v>3202.6</v>
      </c>
      <c r="S73" s="8">
        <v>1325.76</v>
      </c>
      <c r="T73" s="8"/>
      <c r="U73" s="8">
        <v>13336.8</v>
      </c>
      <c r="W73" s="8">
        <v>11.0477548</v>
      </c>
      <c r="X73" s="8">
        <v>11.1681148</v>
      </c>
      <c r="Y73" s="8">
        <v>11.855061900000001</v>
      </c>
      <c r="Z73" s="8">
        <v>12.087739900000001</v>
      </c>
      <c r="AF73" s="8">
        <v>1.1353583899999999</v>
      </c>
      <c r="AG73" s="8"/>
      <c r="AJ73" s="8">
        <v>1.17645088</v>
      </c>
      <c r="AK73" s="8">
        <v>1.06141036</v>
      </c>
      <c r="AL73" s="8"/>
      <c r="AM73" s="8">
        <v>1.0547693600000001</v>
      </c>
    </row>
    <row r="74" spans="18:39" x14ac:dyDescent="0.2">
      <c r="R74" s="8">
        <v>5728.97</v>
      </c>
      <c r="S74" s="8">
        <v>27860.2</v>
      </c>
      <c r="T74" s="8"/>
      <c r="U74" s="8">
        <v>54493.3</v>
      </c>
      <c r="W74" s="8">
        <v>8.9118010200000004</v>
      </c>
      <c r="X74" s="8">
        <v>10.8615719</v>
      </c>
      <c r="Y74" s="8">
        <v>10.337797999999999</v>
      </c>
      <c r="Z74" s="8">
        <v>11.536888599999999</v>
      </c>
      <c r="AF74" s="8">
        <v>0.98811795999999996</v>
      </c>
      <c r="AG74" s="8"/>
      <c r="AJ74" s="8">
        <v>0.98811795999999996</v>
      </c>
      <c r="AK74" s="8">
        <v>1.12109937</v>
      </c>
      <c r="AL74" s="8"/>
      <c r="AM74" s="8">
        <v>0.98151761000000004</v>
      </c>
    </row>
    <row r="75" spans="18:39" x14ac:dyDescent="0.2">
      <c r="R75" s="8">
        <v>9942.67</v>
      </c>
      <c r="S75" s="8">
        <v>1220.29</v>
      </c>
      <c r="T75" s="8"/>
      <c r="U75" s="8">
        <v>77425.7</v>
      </c>
      <c r="W75" s="8">
        <v>10.4231344</v>
      </c>
      <c r="X75" s="8">
        <v>10.658056699999999</v>
      </c>
      <c r="Y75" s="8">
        <v>10.8754528</v>
      </c>
      <c r="Z75" s="8">
        <v>11.242315899999999</v>
      </c>
      <c r="AF75" s="8">
        <v>0.99491911</v>
      </c>
      <c r="AG75" s="8"/>
      <c r="AJ75" s="8">
        <v>0.96421210000000002</v>
      </c>
      <c r="AK75" s="8">
        <v>1.0858663099999999</v>
      </c>
      <c r="AL75" s="8"/>
      <c r="AM75" s="8">
        <v>1.0505254900000001</v>
      </c>
    </row>
    <row r="76" spans="18:39" x14ac:dyDescent="0.2">
      <c r="R76" s="8">
        <v>19095.900000000001</v>
      </c>
      <c r="S76" s="8">
        <v>12545.5</v>
      </c>
      <c r="T76" s="8"/>
      <c r="U76" s="8">
        <v>19877.099999999999</v>
      </c>
      <c r="W76" s="8">
        <v>10.6926393</v>
      </c>
      <c r="X76" s="8">
        <v>10.7408611</v>
      </c>
      <c r="Y76" s="8">
        <v>10.6908844</v>
      </c>
      <c r="Z76" s="8">
        <v>10.0580827</v>
      </c>
      <c r="AF76" s="8">
        <v>0.99186777000000004</v>
      </c>
      <c r="AG76" s="8"/>
      <c r="AJ76" s="8">
        <v>1.0292190299999999</v>
      </c>
      <c r="AK76" s="8">
        <v>1.0098774100000001</v>
      </c>
      <c r="AL76" s="8"/>
      <c r="AM76" s="8">
        <v>1.0077994299999999</v>
      </c>
    </row>
    <row r="77" spans="18:39" x14ac:dyDescent="0.2">
      <c r="R77" s="8">
        <v>3929.81</v>
      </c>
      <c r="S77" s="8">
        <v>29366.9</v>
      </c>
      <c r="T77" s="8"/>
      <c r="U77" s="8">
        <v>3155.22</v>
      </c>
      <c r="W77" s="8">
        <v>8.8767989600000003</v>
      </c>
      <c r="X77" s="8">
        <v>11.184768999999999</v>
      </c>
      <c r="Y77" s="8">
        <v>9.8198507799999994</v>
      </c>
      <c r="Z77" s="8">
        <v>11.5198327</v>
      </c>
      <c r="AF77" s="8">
        <v>0.95833961999999995</v>
      </c>
      <c r="AG77" s="8"/>
      <c r="AJ77" s="8">
        <v>0.89786823000000004</v>
      </c>
      <c r="AK77" s="8">
        <v>1.07751613</v>
      </c>
      <c r="AL77" s="8"/>
      <c r="AM77" s="8">
        <v>0.98210280999999999</v>
      </c>
    </row>
    <row r="78" spans="18:39" x14ac:dyDescent="0.2">
      <c r="R78" s="8">
        <v>24673.1</v>
      </c>
      <c r="S78" s="8">
        <v>26090.7</v>
      </c>
      <c r="T78" s="8"/>
      <c r="U78" s="8">
        <v>57050.8</v>
      </c>
      <c r="W78" s="8">
        <v>11.079794</v>
      </c>
      <c r="X78" s="8">
        <v>11.9049361</v>
      </c>
      <c r="Y78" s="8">
        <v>12.9824796</v>
      </c>
      <c r="Z78" s="8">
        <v>10.215586399999999</v>
      </c>
      <c r="AF78" s="8">
        <v>0.89762341999999995</v>
      </c>
      <c r="AG78" s="8"/>
      <c r="AJ78" s="8">
        <v>1.0520176699999999</v>
      </c>
      <c r="AK78" s="8">
        <v>1.01078084</v>
      </c>
      <c r="AL78" s="8"/>
      <c r="AM78" s="8">
        <v>0.92132893000000005</v>
      </c>
    </row>
    <row r="79" spans="18:39" x14ac:dyDescent="0.2">
      <c r="R79" s="8">
        <v>3503.23</v>
      </c>
      <c r="S79" s="8">
        <v>1641.3</v>
      </c>
      <c r="T79" s="8"/>
      <c r="U79" s="8">
        <v>11776.7</v>
      </c>
      <c r="W79" s="8">
        <v>11.622161500000001</v>
      </c>
      <c r="X79" s="8">
        <v>10.1175914</v>
      </c>
      <c r="Y79" s="8">
        <v>9.7610071099999995</v>
      </c>
      <c r="Z79" s="8">
        <v>10.717746999999999</v>
      </c>
      <c r="AF79" s="8">
        <v>1.09500884</v>
      </c>
      <c r="AG79" s="8"/>
      <c r="AJ79" s="8">
        <v>1.1238384299999999</v>
      </c>
      <c r="AK79" s="8">
        <v>1.09851744</v>
      </c>
      <c r="AL79" s="8"/>
      <c r="AM79" s="8">
        <v>0.93913765999999999</v>
      </c>
    </row>
    <row r="80" spans="18:39" x14ac:dyDescent="0.2">
      <c r="R80" s="8">
        <v>7663</v>
      </c>
      <c r="S80" s="8">
        <v>9790.52</v>
      </c>
      <c r="T80" s="8"/>
      <c r="U80" s="8">
        <v>768.31399999999996</v>
      </c>
      <c r="W80" s="8">
        <v>11.414126100000001</v>
      </c>
      <c r="X80" s="8">
        <v>11.656901</v>
      </c>
      <c r="Y80" s="8">
        <v>11.774580500000001</v>
      </c>
      <c r="Z80" s="8">
        <v>11.663126800000001</v>
      </c>
      <c r="AF80" s="8">
        <v>0.93920645999999997</v>
      </c>
      <c r="AG80" s="8"/>
      <c r="AJ80" s="8">
        <v>1.0020078100000001</v>
      </c>
      <c r="AK80" s="8">
        <v>1.0421198</v>
      </c>
      <c r="AL80" s="8"/>
      <c r="AM80" s="8">
        <v>1.0425419199999999</v>
      </c>
    </row>
    <row r="81" spans="18:39" x14ac:dyDescent="0.2">
      <c r="R81" s="8">
        <v>16394.7</v>
      </c>
      <c r="S81" s="8">
        <v>14018.3</v>
      </c>
      <c r="T81" s="8"/>
      <c r="U81" s="8">
        <v>18841.900000000001</v>
      </c>
      <c r="W81" s="8">
        <v>9.5810635499999997</v>
      </c>
      <c r="X81" s="8">
        <v>11.809934800000001</v>
      </c>
      <c r="Y81" s="8">
        <v>11.827498200000001</v>
      </c>
      <c r="Z81" s="8">
        <v>11.326743799999999</v>
      </c>
      <c r="AF81" s="8">
        <v>0.93887288000000002</v>
      </c>
      <c r="AG81" s="8"/>
      <c r="AJ81" s="8">
        <v>0.92883188000000005</v>
      </c>
      <c r="AK81" s="8">
        <v>0.94885629000000005</v>
      </c>
      <c r="AL81" s="8"/>
      <c r="AM81" s="8">
        <v>1.13671429</v>
      </c>
    </row>
    <row r="82" spans="18:39" x14ac:dyDescent="0.2">
      <c r="R82" s="8">
        <v>3392.65</v>
      </c>
      <c r="S82" s="8">
        <v>4875.9799999999996</v>
      </c>
      <c r="T82" s="8"/>
      <c r="U82" s="8">
        <v>1997.17</v>
      </c>
      <c r="W82" s="8">
        <v>11.234026999999999</v>
      </c>
      <c r="X82" s="8">
        <v>10.398531500000001</v>
      </c>
      <c r="Y82" s="8">
        <v>10.570449099999999</v>
      </c>
      <c r="Z82" s="8">
        <v>11.0724841</v>
      </c>
      <c r="AF82" s="8">
        <v>1.14111334</v>
      </c>
      <c r="AG82" s="8"/>
      <c r="AJ82" s="8">
        <v>0.88523775000000005</v>
      </c>
      <c r="AK82" s="8">
        <v>0.94121038000000001</v>
      </c>
      <c r="AL82" s="8"/>
      <c r="AM82" s="8">
        <v>1.0210444700000001</v>
      </c>
    </row>
    <row r="83" spans="18:39" x14ac:dyDescent="0.2">
      <c r="R83" s="8">
        <v>13068.8</v>
      </c>
      <c r="S83" s="8">
        <v>4395.96</v>
      </c>
      <c r="T83" s="8"/>
      <c r="U83" s="8">
        <v>35449.699999999997</v>
      </c>
      <c r="W83" s="8">
        <v>8.5241436400000001</v>
      </c>
      <c r="X83" s="8">
        <v>11.754475899999999</v>
      </c>
      <c r="Y83" s="8">
        <v>10.6742504</v>
      </c>
      <c r="Z83" s="8">
        <v>11.073154199999999</v>
      </c>
      <c r="AF83" s="8">
        <v>0.95838456000000005</v>
      </c>
      <c r="AG83" s="8"/>
      <c r="AJ83" s="8">
        <v>0.97346138999999998</v>
      </c>
      <c r="AK83" s="8">
        <v>0.95215196000000002</v>
      </c>
      <c r="AL83" s="8"/>
      <c r="AM83" s="8">
        <v>1.00819623</v>
      </c>
    </row>
    <row r="84" spans="18:39" x14ac:dyDescent="0.2">
      <c r="R84" s="8">
        <v>13378.7</v>
      </c>
      <c r="S84" s="8">
        <v>2292.7600000000002</v>
      </c>
      <c r="T84" s="8"/>
      <c r="U84" s="8">
        <v>3667.21</v>
      </c>
      <c r="W84" s="8">
        <v>11.651776999999999</v>
      </c>
      <c r="X84" s="8">
        <v>9.6309524500000006</v>
      </c>
      <c r="Y84" s="8">
        <v>11.5372637</v>
      </c>
      <c r="Z84" s="8">
        <v>10.645039300000001</v>
      </c>
      <c r="AF84" s="8">
        <v>1.0096298100000001</v>
      </c>
      <c r="AG84" s="8"/>
      <c r="AJ84" s="8">
        <v>1.0711449399999999</v>
      </c>
      <c r="AK84" s="8">
        <v>1.0190186000000001</v>
      </c>
      <c r="AL84" s="8"/>
      <c r="AM84" s="8">
        <v>0.96396413999999997</v>
      </c>
    </row>
    <row r="85" spans="18:39" x14ac:dyDescent="0.2">
      <c r="R85" s="8">
        <v>11187.7</v>
      </c>
      <c r="S85" s="8">
        <v>11824</v>
      </c>
      <c r="T85" s="8"/>
      <c r="U85" s="8">
        <v>4590.04</v>
      </c>
      <c r="W85" s="8">
        <v>9.8430466899999995</v>
      </c>
      <c r="X85" s="8">
        <v>13.144614000000001</v>
      </c>
      <c r="Y85" s="8">
        <v>11.635654000000001</v>
      </c>
      <c r="Z85" s="8">
        <v>12.2153271</v>
      </c>
      <c r="AF85" s="8">
        <v>1.00242772</v>
      </c>
      <c r="AG85" s="8"/>
      <c r="AJ85" s="8">
        <v>0.89782401999999994</v>
      </c>
      <c r="AK85" s="8">
        <v>1.1787133999999999</v>
      </c>
      <c r="AL85" s="8"/>
      <c r="AM85" s="8">
        <v>0.95541041999999998</v>
      </c>
    </row>
    <row r="86" spans="18:39" x14ac:dyDescent="0.2">
      <c r="R86" s="8">
        <v>5694.36</v>
      </c>
      <c r="S86" s="8">
        <v>11999.7</v>
      </c>
      <c r="T86" s="8"/>
      <c r="U86" s="8">
        <v>20624.3</v>
      </c>
      <c r="W86" s="8">
        <v>10.418056200000001</v>
      </c>
      <c r="X86" s="8">
        <v>9.9199462199999999</v>
      </c>
      <c r="Y86" s="8">
        <v>12.7787411</v>
      </c>
      <c r="Z86" s="8">
        <v>8.8606909799999993</v>
      </c>
      <c r="AF86" s="8">
        <v>1.1567992899999999</v>
      </c>
      <c r="AG86" s="8"/>
      <c r="AJ86" s="8">
        <v>1.01535529</v>
      </c>
      <c r="AK86" s="8">
        <v>0.94596539000000002</v>
      </c>
      <c r="AL86" s="8"/>
      <c r="AM86" s="8">
        <v>1.0444309300000001</v>
      </c>
    </row>
    <row r="87" spans="18:39" x14ac:dyDescent="0.2">
      <c r="R87" s="8">
        <v>1925.1</v>
      </c>
      <c r="S87" s="8">
        <v>8267.16</v>
      </c>
      <c r="T87" s="8"/>
      <c r="U87" s="8">
        <v>8686.57</v>
      </c>
      <c r="W87" s="8">
        <v>10.7023644</v>
      </c>
      <c r="X87" s="8">
        <v>12.4213419</v>
      </c>
      <c r="Y87" s="8">
        <v>9.9517854799999999</v>
      </c>
      <c r="Z87" s="8">
        <v>9.8752076500000001</v>
      </c>
      <c r="AF87" s="8">
        <v>0.96711077000000001</v>
      </c>
      <c r="AG87" s="8"/>
      <c r="AJ87" s="8">
        <v>1.1817958399999999</v>
      </c>
      <c r="AK87" s="8">
        <v>1.06553129</v>
      </c>
      <c r="AL87" s="8"/>
      <c r="AM87" s="8">
        <v>1.07556338</v>
      </c>
    </row>
    <row r="88" spans="18:39" x14ac:dyDescent="0.2">
      <c r="R88" s="8">
        <v>19695.7</v>
      </c>
      <c r="S88" s="8">
        <v>917.65</v>
      </c>
      <c r="T88" s="8"/>
      <c r="U88" s="8">
        <v>4785.71</v>
      </c>
      <c r="W88" s="8">
        <v>10.330490899999999</v>
      </c>
      <c r="X88" s="8">
        <v>9.5568477900000008</v>
      </c>
      <c r="Y88" s="8">
        <v>11.377456799999999</v>
      </c>
      <c r="Z88" s="8">
        <v>12.096420200000001</v>
      </c>
      <c r="AF88" s="8">
        <v>0.92101971000000005</v>
      </c>
      <c r="AG88" s="8"/>
      <c r="AJ88" s="8">
        <v>1.07722728</v>
      </c>
      <c r="AK88" s="8">
        <v>1.01569547</v>
      </c>
      <c r="AL88" s="8"/>
      <c r="AM88" s="8">
        <v>0.98391914999999996</v>
      </c>
    </row>
    <row r="89" spans="18:39" x14ac:dyDescent="0.2">
      <c r="R89" s="8">
        <v>7665.83</v>
      </c>
      <c r="S89" s="8">
        <v>17051.900000000001</v>
      </c>
      <c r="T89" s="8"/>
      <c r="U89" s="8">
        <v>8506.33</v>
      </c>
      <c r="W89" s="8">
        <v>11.0663205</v>
      </c>
      <c r="X89" s="8">
        <v>11.202469499999999</v>
      </c>
      <c r="Y89" s="8">
        <v>12.665715000000001</v>
      </c>
      <c r="Z89" s="8">
        <v>11.420006600000001</v>
      </c>
      <c r="AF89" s="8">
        <v>0.97408064000000005</v>
      </c>
      <c r="AG89" s="8"/>
      <c r="AJ89" s="8">
        <v>0.90218255000000003</v>
      </c>
      <c r="AK89" s="8">
        <v>1.1806084699999999</v>
      </c>
      <c r="AL89" s="8"/>
      <c r="AM89" s="8">
        <v>0.98530295000000001</v>
      </c>
    </row>
    <row r="90" spans="18:39" x14ac:dyDescent="0.2">
      <c r="R90" s="8">
        <v>2586.84</v>
      </c>
      <c r="S90" s="8">
        <v>8969.9</v>
      </c>
      <c r="T90" s="8"/>
      <c r="U90" s="8">
        <v>16874.400000000001</v>
      </c>
      <c r="W90" s="8">
        <v>10.188041500000001</v>
      </c>
      <c r="X90" s="8">
        <v>12.6737792</v>
      </c>
      <c r="Y90" s="8">
        <v>11.3834689</v>
      </c>
      <c r="Z90" s="8">
        <v>8.9479418200000005</v>
      </c>
      <c r="AF90" s="8">
        <v>0.99137284999999997</v>
      </c>
      <c r="AG90" s="8"/>
      <c r="AJ90" s="8">
        <v>1.0774895200000001</v>
      </c>
      <c r="AK90" s="8">
        <v>0.98776856000000002</v>
      </c>
      <c r="AL90" s="8"/>
      <c r="AM90" s="8">
        <v>1.0061091799999999</v>
      </c>
    </row>
    <row r="91" spans="18:39" x14ac:dyDescent="0.2">
      <c r="R91" s="8">
        <v>11470.5</v>
      </c>
      <c r="S91" s="8">
        <v>8927.32</v>
      </c>
      <c r="T91" s="8"/>
      <c r="U91" s="8">
        <v>6023.52</v>
      </c>
      <c r="W91" s="8">
        <v>10.8153945</v>
      </c>
      <c r="X91" s="8">
        <v>13.3596416</v>
      </c>
      <c r="Y91" s="8">
        <v>10.7034275</v>
      </c>
      <c r="Z91" s="8">
        <v>11.243191700000001</v>
      </c>
      <c r="AF91" s="8">
        <v>0.95937461000000002</v>
      </c>
      <c r="AG91" s="8"/>
      <c r="AJ91" s="8">
        <v>0.99842238000000005</v>
      </c>
      <c r="AK91" s="8">
        <v>0.97831931000000005</v>
      </c>
      <c r="AL91" s="8"/>
      <c r="AM91" s="8">
        <v>1.0870867500000001</v>
      </c>
    </row>
    <row r="92" spans="18:39" x14ac:dyDescent="0.2">
      <c r="R92" s="8">
        <v>1230.55</v>
      </c>
      <c r="S92" s="8">
        <v>7973.33</v>
      </c>
      <c r="T92" s="8"/>
      <c r="U92" s="8">
        <v>55091</v>
      </c>
      <c r="W92" s="8">
        <v>11.059221900000001</v>
      </c>
      <c r="X92" s="8">
        <v>11.1297911</v>
      </c>
      <c r="Y92" s="8">
        <v>11.1550055</v>
      </c>
      <c r="Z92" s="8">
        <v>11.8337223</v>
      </c>
      <c r="AF92" s="8">
        <v>0.94095514999999996</v>
      </c>
      <c r="AG92" s="8"/>
      <c r="AJ92" s="8">
        <v>0.92841952000000005</v>
      </c>
      <c r="AK92" s="8">
        <v>1.00597256</v>
      </c>
      <c r="AL92" s="8"/>
      <c r="AM92" s="8">
        <v>1.0652483500000001</v>
      </c>
    </row>
    <row r="93" spans="18:39" x14ac:dyDescent="0.2">
      <c r="R93" s="8">
        <v>20913</v>
      </c>
      <c r="S93" s="8">
        <v>13602</v>
      </c>
      <c r="T93" s="8"/>
      <c r="U93" s="8">
        <v>3951.77</v>
      </c>
      <c r="W93" s="8">
        <v>12.117431699999999</v>
      </c>
      <c r="X93" s="8">
        <v>8.8377740899999999</v>
      </c>
      <c r="Y93" s="8">
        <v>11.3471463</v>
      </c>
      <c r="Z93" s="8">
        <v>10.8919956</v>
      </c>
      <c r="AF93" s="8">
        <v>1.01345818</v>
      </c>
      <c r="AG93" s="8"/>
      <c r="AJ93" s="8">
        <v>0.95027613</v>
      </c>
      <c r="AK93" s="8">
        <v>1.00852393</v>
      </c>
      <c r="AL93" s="8"/>
      <c r="AM93" s="8">
        <v>1.0648899199999999</v>
      </c>
    </row>
    <row r="94" spans="18:39" x14ac:dyDescent="0.2">
      <c r="R94" s="8">
        <v>5000.3599999999997</v>
      </c>
      <c r="S94" s="8">
        <v>8337.94</v>
      </c>
      <c r="T94" s="8"/>
      <c r="U94" s="8">
        <v>31915.4</v>
      </c>
      <c r="W94" s="8">
        <v>8.0471779100000003</v>
      </c>
      <c r="X94" s="8">
        <v>9.8409445899999994</v>
      </c>
      <c r="Y94" s="8">
        <v>10.210099</v>
      </c>
      <c r="Z94" s="8">
        <v>10.1703922</v>
      </c>
      <c r="AF94" s="8">
        <v>1.02809496</v>
      </c>
      <c r="AG94" s="8"/>
      <c r="AJ94" s="8">
        <v>0.88862615</v>
      </c>
      <c r="AK94" s="8">
        <v>1.0648954900000001</v>
      </c>
      <c r="AL94" s="8"/>
      <c r="AM94" s="8">
        <v>1.06612117</v>
      </c>
    </row>
    <row r="95" spans="18:39" x14ac:dyDescent="0.2">
      <c r="R95" s="8">
        <v>20283.599999999999</v>
      </c>
      <c r="S95" s="8">
        <v>690.78099999999995</v>
      </c>
      <c r="T95" s="8"/>
      <c r="U95" s="8">
        <v>9780.26</v>
      </c>
      <c r="W95" s="8">
        <v>11.184802100000001</v>
      </c>
      <c r="X95" s="8">
        <v>12.066900499999999</v>
      </c>
      <c r="Y95" s="8">
        <v>11.7040343</v>
      </c>
      <c r="Z95" s="8">
        <v>8.4218798400000008</v>
      </c>
      <c r="AF95" s="8">
        <v>1.0422216200000001</v>
      </c>
      <c r="AG95" s="8"/>
      <c r="AJ95" s="8">
        <v>1.03261129</v>
      </c>
      <c r="AK95" s="8">
        <v>1.07899064</v>
      </c>
      <c r="AL95" s="8"/>
      <c r="AM95" s="8">
        <v>1.13814115</v>
      </c>
    </row>
    <row r="96" spans="18:39" x14ac:dyDescent="0.2">
      <c r="R96" s="8">
        <v>2752.48</v>
      </c>
      <c r="S96" s="8">
        <v>16389.7</v>
      </c>
      <c r="T96" s="8"/>
      <c r="U96" s="8">
        <v>4623.84</v>
      </c>
      <c r="W96" s="8">
        <v>10.7501053</v>
      </c>
      <c r="X96" s="8">
        <v>10.550852799999999</v>
      </c>
      <c r="Y96" s="8">
        <v>10.682594999999999</v>
      </c>
      <c r="Z96" s="8">
        <v>10.415922699999999</v>
      </c>
      <c r="AF96" s="8">
        <v>1.0636146099999999</v>
      </c>
      <c r="AG96" s="8"/>
      <c r="AJ96" s="8">
        <v>1.06649321</v>
      </c>
      <c r="AK96" s="8">
        <v>1.04601576</v>
      </c>
      <c r="AL96" s="8"/>
      <c r="AM96" s="8">
        <v>1.10461488</v>
      </c>
    </row>
    <row r="97" spans="18:39" x14ac:dyDescent="0.2">
      <c r="R97" s="8">
        <v>14861.5</v>
      </c>
      <c r="S97" s="8">
        <v>18747.400000000001</v>
      </c>
      <c r="T97" s="8"/>
      <c r="U97" s="8">
        <v>14000.9</v>
      </c>
      <c r="W97" s="8">
        <v>12.376704200000001</v>
      </c>
      <c r="X97" s="8">
        <v>12.026884600000001</v>
      </c>
      <c r="Y97" s="8">
        <v>10.083489500000001</v>
      </c>
      <c r="Z97" s="8">
        <v>10.4550506</v>
      </c>
      <c r="AF97" s="8">
        <v>0.92883188000000005</v>
      </c>
      <c r="AG97" s="8"/>
      <c r="AJ97" s="8">
        <v>0.91794147000000004</v>
      </c>
      <c r="AK97" s="8">
        <v>1.1042603</v>
      </c>
      <c r="AL97" s="8"/>
      <c r="AM97" s="8">
        <v>1.05436755</v>
      </c>
    </row>
    <row r="98" spans="18:39" x14ac:dyDescent="0.2">
      <c r="R98" s="8">
        <v>1790.57</v>
      </c>
      <c r="S98" s="8">
        <v>5487.05</v>
      </c>
      <c r="T98" s="8"/>
      <c r="U98" s="8">
        <v>8735.24</v>
      </c>
      <c r="W98" s="8">
        <v>11.379641599999999</v>
      </c>
      <c r="X98" s="8">
        <v>9.2880246300000007</v>
      </c>
      <c r="Y98" s="8">
        <v>10.8824401</v>
      </c>
      <c r="Z98" s="8">
        <v>10.956394400000001</v>
      </c>
      <c r="AF98" s="8">
        <v>1.0520176699999999</v>
      </c>
      <c r="AG98" s="8"/>
      <c r="AJ98" s="8">
        <v>1.11876318</v>
      </c>
      <c r="AK98" s="8">
        <v>0.92385558999999995</v>
      </c>
      <c r="AL98" s="8"/>
      <c r="AM98" s="8">
        <v>1.0441022499999999</v>
      </c>
    </row>
    <row r="99" spans="18:39" x14ac:dyDescent="0.2">
      <c r="R99" s="8">
        <v>3111.45</v>
      </c>
      <c r="S99" s="8">
        <v>10257.4</v>
      </c>
      <c r="T99" s="8"/>
      <c r="U99" s="8">
        <v>13585.7</v>
      </c>
      <c r="W99" s="8">
        <v>11.650968600000001</v>
      </c>
      <c r="X99" s="8">
        <v>10.977126699999999</v>
      </c>
      <c r="Y99" s="8">
        <v>10.1042203</v>
      </c>
      <c r="Z99" s="8">
        <v>9.6620773100000008</v>
      </c>
      <c r="AF99" s="8">
        <v>1.0588417000000001</v>
      </c>
      <c r="AG99" s="8"/>
      <c r="AJ99" s="8">
        <v>0.96673964000000001</v>
      </c>
      <c r="AK99" s="8">
        <v>1.0918069100000001</v>
      </c>
      <c r="AL99" s="8"/>
      <c r="AM99" s="8">
        <v>1.06599825</v>
      </c>
    </row>
    <row r="100" spans="18:39" x14ac:dyDescent="0.2">
      <c r="R100" s="8">
        <v>63572.800000000003</v>
      </c>
      <c r="S100" s="8">
        <v>34396</v>
      </c>
      <c r="T100" s="8"/>
      <c r="U100" s="8">
        <v>25318.400000000001</v>
      </c>
      <c r="W100" s="8">
        <v>12.2220335</v>
      </c>
      <c r="X100" s="8">
        <v>10.9807419</v>
      </c>
      <c r="Y100" s="8">
        <v>10.6747766</v>
      </c>
      <c r="Z100" s="8">
        <v>9.7805543299999993</v>
      </c>
      <c r="AF100" s="8">
        <v>0.96673964999999995</v>
      </c>
      <c r="AG100" s="8"/>
      <c r="AJ100" s="8">
        <v>0.97295779000000004</v>
      </c>
      <c r="AK100" s="8">
        <v>1.11162436</v>
      </c>
      <c r="AL100" s="8"/>
      <c r="AM100" s="8">
        <v>1.0826298000000001</v>
      </c>
    </row>
    <row r="101" spans="18:39" x14ac:dyDescent="0.2">
      <c r="R101" s="8">
        <v>9516.7999999999993</v>
      </c>
      <c r="S101" s="8">
        <v>6871.52</v>
      </c>
      <c r="T101" s="8"/>
      <c r="U101" s="8">
        <v>53703.7</v>
      </c>
      <c r="W101" s="8">
        <v>11.1117914</v>
      </c>
      <c r="X101" s="8">
        <v>11.4904926</v>
      </c>
      <c r="Y101" s="8">
        <v>11.1226155</v>
      </c>
      <c r="Z101" s="8">
        <v>10.538326899999999</v>
      </c>
      <c r="AF101" s="8">
        <v>0.88523775000000005</v>
      </c>
      <c r="AG101" s="8"/>
      <c r="AJ101" s="8">
        <v>0.96873284000000004</v>
      </c>
      <c r="AK101" s="8">
        <v>0.96982139999999994</v>
      </c>
      <c r="AL101" s="8"/>
      <c r="AM101" s="8">
        <v>1.04983165</v>
      </c>
    </row>
    <row r="102" spans="18:39" x14ac:dyDescent="0.2">
      <c r="R102" s="8">
        <v>48136.800000000003</v>
      </c>
      <c r="S102" s="8">
        <v>11472.2</v>
      </c>
      <c r="T102" s="8"/>
      <c r="U102" s="8">
        <v>38341</v>
      </c>
      <c r="W102" s="8">
        <v>9.97967914</v>
      </c>
      <c r="X102" s="8">
        <v>11.780954899999999</v>
      </c>
      <c r="Y102" s="8">
        <v>10.8631244</v>
      </c>
      <c r="Z102" s="8">
        <v>11.489235900000001</v>
      </c>
      <c r="AF102" s="8">
        <v>1.0246031900000001</v>
      </c>
      <c r="AG102" s="8"/>
      <c r="AJ102" s="8">
        <v>1.03869104</v>
      </c>
      <c r="AK102" s="8">
        <v>1.1337467400000001</v>
      </c>
      <c r="AL102" s="8"/>
      <c r="AM102" s="8">
        <v>1.14701757</v>
      </c>
    </row>
    <row r="103" spans="18:39" x14ac:dyDescent="0.2">
      <c r="R103" s="8">
        <v>19944.5</v>
      </c>
      <c r="S103" s="8">
        <v>98354.999999999898</v>
      </c>
      <c r="T103" s="8"/>
      <c r="U103" s="8">
        <v>10749.8</v>
      </c>
      <c r="W103" s="8">
        <v>9.6709693699999999</v>
      </c>
      <c r="X103" s="8">
        <v>11.6760061</v>
      </c>
      <c r="Y103" s="8">
        <v>10.837132499999999</v>
      </c>
      <c r="Z103" s="8">
        <v>8.7400181099999994</v>
      </c>
      <c r="AF103" s="8">
        <v>1.01535529</v>
      </c>
      <c r="AG103" s="8"/>
      <c r="AJ103" s="8">
        <v>1.1157009</v>
      </c>
      <c r="AK103" s="8">
        <v>0.93596886999999995</v>
      </c>
      <c r="AL103" s="8"/>
      <c r="AM103" s="8">
        <v>1.0900668</v>
      </c>
    </row>
    <row r="104" spans="18:39" x14ac:dyDescent="0.2">
      <c r="R104" s="8">
        <v>32643.599999999999</v>
      </c>
      <c r="S104" s="8">
        <v>29547.4</v>
      </c>
      <c r="T104" s="8"/>
      <c r="U104" s="8">
        <v>69932.399999999994</v>
      </c>
      <c r="W104" s="8">
        <v>11.827142800000001</v>
      </c>
      <c r="X104" s="8">
        <v>7.9144830600000002</v>
      </c>
      <c r="Y104" s="8">
        <v>10.3147629</v>
      </c>
      <c r="Z104" s="8">
        <v>11.0622074</v>
      </c>
      <c r="AF104" s="8">
        <v>0.90978998</v>
      </c>
      <c r="AG104" s="8"/>
      <c r="AJ104" s="8">
        <v>1.0115813300000001</v>
      </c>
      <c r="AK104" s="8">
        <v>0.91874294000000001</v>
      </c>
      <c r="AL104" s="8"/>
      <c r="AM104" s="8">
        <v>1.13246454</v>
      </c>
    </row>
    <row r="105" spans="18:39" x14ac:dyDescent="0.2">
      <c r="R105" s="8">
        <v>9241.1</v>
      </c>
      <c r="S105" s="8">
        <v>10751.2</v>
      </c>
      <c r="T105" s="8"/>
      <c r="U105" s="8">
        <v>8633.18</v>
      </c>
      <c r="W105" s="8">
        <v>11.0615276</v>
      </c>
      <c r="X105" s="8">
        <v>10.217763700000001</v>
      </c>
      <c r="Y105" s="8">
        <v>10.0943228</v>
      </c>
      <c r="Z105" s="8">
        <v>13.2408932</v>
      </c>
      <c r="AF105" s="8">
        <v>1.01253861</v>
      </c>
      <c r="AG105" s="8"/>
      <c r="AJ105" s="8">
        <v>0.84397224999999998</v>
      </c>
      <c r="AK105" s="8">
        <v>1.0744836</v>
      </c>
      <c r="AL105" s="8"/>
      <c r="AM105" s="8">
        <v>1.01706239</v>
      </c>
    </row>
    <row r="106" spans="18:39" x14ac:dyDescent="0.2">
      <c r="R106" s="8">
        <v>8953.86</v>
      </c>
      <c r="S106" s="8">
        <v>27070.2</v>
      </c>
      <c r="T106" s="8"/>
      <c r="U106" s="8">
        <v>4963.59</v>
      </c>
      <c r="W106" s="8">
        <v>9.6341933700000002</v>
      </c>
      <c r="X106" s="8">
        <v>10.672706399999999</v>
      </c>
      <c r="Y106" s="8">
        <v>9.2904402000000008</v>
      </c>
      <c r="Z106" s="8">
        <v>13.2574801</v>
      </c>
      <c r="AF106" s="8">
        <v>0.92439643000000005</v>
      </c>
      <c r="AG106" s="8"/>
      <c r="AJ106" s="8">
        <v>1.00266338</v>
      </c>
      <c r="AK106" s="8">
        <v>0.88459838000000002</v>
      </c>
      <c r="AL106" s="8"/>
      <c r="AM106" s="8">
        <v>1.07099893</v>
      </c>
    </row>
    <row r="107" spans="18:39" x14ac:dyDescent="0.2">
      <c r="R107" s="8">
        <v>7444.93</v>
      </c>
      <c r="S107" s="8">
        <v>10077.1</v>
      </c>
      <c r="T107" s="8"/>
      <c r="U107" s="8">
        <v>22969.1</v>
      </c>
      <c r="W107" s="8">
        <v>10.8037802</v>
      </c>
      <c r="X107" s="8">
        <v>11.426621600000001</v>
      </c>
      <c r="Y107" s="8">
        <v>10.878953599999999</v>
      </c>
      <c r="Z107" s="8">
        <v>11.6300496</v>
      </c>
      <c r="AF107" s="8">
        <v>1.0181944199999999</v>
      </c>
      <c r="AG107" s="8"/>
      <c r="AJ107" s="8">
        <v>0.96628210999999997</v>
      </c>
      <c r="AK107" s="8">
        <v>0.84949943000000006</v>
      </c>
      <c r="AL107" s="8"/>
      <c r="AM107" s="8">
        <v>0.93966251999999995</v>
      </c>
    </row>
    <row r="108" spans="18:39" x14ac:dyDescent="0.2">
      <c r="R108" s="8">
        <v>4539.08</v>
      </c>
      <c r="S108" s="8">
        <v>2437.9</v>
      </c>
      <c r="T108" s="8"/>
      <c r="U108" s="8">
        <v>1806.18</v>
      </c>
      <c r="W108" s="8">
        <v>11.258188799999999</v>
      </c>
      <c r="X108" s="8">
        <v>11.7572586</v>
      </c>
      <c r="Y108" s="8">
        <v>11.495036900000001</v>
      </c>
      <c r="Z108" s="8">
        <v>9.3613607900000009</v>
      </c>
      <c r="AF108" s="8">
        <v>1.1846313900000001</v>
      </c>
      <c r="AG108" s="8"/>
      <c r="AJ108" s="8">
        <v>0.92681765000000005</v>
      </c>
      <c r="AK108" s="8">
        <v>0.94193437000000002</v>
      </c>
      <c r="AL108" s="8"/>
      <c r="AM108" s="8">
        <v>1.17653936</v>
      </c>
    </row>
    <row r="109" spans="18:39" x14ac:dyDescent="0.2">
      <c r="R109" s="8">
        <v>12983.8</v>
      </c>
      <c r="S109" s="8">
        <v>15914</v>
      </c>
      <c r="T109" s="8"/>
      <c r="U109" s="8">
        <v>3886.23</v>
      </c>
      <c r="W109" s="8">
        <v>10.8747498</v>
      </c>
      <c r="X109" s="8">
        <v>9.4484140799999992</v>
      </c>
      <c r="Y109" s="8">
        <v>12.2703548</v>
      </c>
      <c r="Z109" s="8">
        <v>11.7822231</v>
      </c>
      <c r="AF109" s="8">
        <v>1.0920775700000001</v>
      </c>
      <c r="AG109" s="8"/>
      <c r="AJ109" s="8">
        <v>0.83756900999999995</v>
      </c>
      <c r="AK109" s="8">
        <v>0.94973998000000004</v>
      </c>
      <c r="AL109" s="8"/>
      <c r="AM109" s="8">
        <v>1.03193588</v>
      </c>
    </row>
    <row r="110" spans="18:39" x14ac:dyDescent="0.2">
      <c r="R110" s="8">
        <v>17376.5</v>
      </c>
      <c r="S110" s="8">
        <v>10263.799999999999</v>
      </c>
      <c r="T110" s="8"/>
      <c r="U110" s="8">
        <v>10705</v>
      </c>
      <c r="W110" s="8">
        <v>10.945202399999999</v>
      </c>
      <c r="X110" s="8">
        <v>11.165862000000001</v>
      </c>
      <c r="Y110" s="8">
        <v>9.9219603200000002</v>
      </c>
      <c r="Z110" s="8">
        <v>10.162462100000001</v>
      </c>
      <c r="AF110" s="8">
        <v>1.00200782</v>
      </c>
      <c r="AG110" s="8"/>
      <c r="AJ110" s="8">
        <v>0.92481517999999996</v>
      </c>
      <c r="AK110" s="8">
        <v>1.01140523</v>
      </c>
      <c r="AL110" s="8"/>
      <c r="AM110" s="8">
        <v>0.98748594000000001</v>
      </c>
    </row>
    <row r="111" spans="18:39" x14ac:dyDescent="0.2">
      <c r="R111" s="8">
        <v>17229.5</v>
      </c>
      <c r="S111" s="8">
        <v>3949.42</v>
      </c>
      <c r="T111" s="8"/>
      <c r="U111" s="8">
        <v>5954.96</v>
      </c>
      <c r="W111" s="8">
        <v>9.0632998800000006</v>
      </c>
      <c r="X111" s="8">
        <v>11.2127178</v>
      </c>
      <c r="Y111" s="8">
        <v>10.343210900000001</v>
      </c>
      <c r="Z111" s="8">
        <v>12.030507500000001</v>
      </c>
      <c r="AF111" s="8">
        <v>1.1238384299999999</v>
      </c>
      <c r="AG111" s="8"/>
      <c r="AJ111" s="8">
        <v>0.92279721999999997</v>
      </c>
      <c r="AK111" s="8">
        <v>1.0971497699999999</v>
      </c>
      <c r="AL111" s="8"/>
      <c r="AM111" s="8">
        <v>0.91775781000000001</v>
      </c>
    </row>
    <row r="112" spans="18:39" x14ac:dyDescent="0.2">
      <c r="R112" s="8">
        <v>23573.200000000001</v>
      </c>
      <c r="S112" s="8">
        <v>28986.3</v>
      </c>
      <c r="T112" s="8"/>
      <c r="U112" s="8">
        <v>3615.14</v>
      </c>
      <c r="W112" s="8">
        <v>10.925883799999999</v>
      </c>
      <c r="X112" s="8">
        <v>11.9692924</v>
      </c>
      <c r="Y112" s="8">
        <v>10.931039500000001</v>
      </c>
      <c r="Z112" s="8">
        <v>11.4150136</v>
      </c>
      <c r="AF112" s="8">
        <v>0.90253779000000001</v>
      </c>
      <c r="AG112" s="8"/>
      <c r="AJ112" s="8">
        <v>0.90412968000000005</v>
      </c>
      <c r="AK112" s="8">
        <v>0.99831638</v>
      </c>
      <c r="AL112" s="8"/>
      <c r="AM112" s="8">
        <v>0.99071938000000004</v>
      </c>
    </row>
    <row r="113" spans="18:39" x14ac:dyDescent="0.2">
      <c r="R113" s="8">
        <v>16276.7</v>
      </c>
      <c r="S113" s="8">
        <v>8229.33</v>
      </c>
      <c r="T113" s="8"/>
      <c r="U113" s="8">
        <v>14141.9</v>
      </c>
      <c r="W113" s="8">
        <v>10.7155475</v>
      </c>
      <c r="X113" s="8">
        <v>9.9100635500000003</v>
      </c>
      <c r="Y113" s="8">
        <v>9.7607254000000001</v>
      </c>
      <c r="Z113" s="8">
        <v>11.348325000000001</v>
      </c>
      <c r="AF113" s="8">
        <v>0.84397224999999998</v>
      </c>
      <c r="AG113" s="8"/>
      <c r="AJ113" s="8">
        <v>1.1816496000000001</v>
      </c>
      <c r="AK113" s="8">
        <v>1.0818222500000001</v>
      </c>
      <c r="AL113" s="8"/>
      <c r="AM113" s="8">
        <v>0.99086812000000002</v>
      </c>
    </row>
    <row r="114" spans="18:39" x14ac:dyDescent="0.2">
      <c r="R114" s="8">
        <v>5478.07</v>
      </c>
      <c r="S114" s="8">
        <v>4955.25</v>
      </c>
      <c r="T114" s="8"/>
      <c r="U114" s="8">
        <v>6662.67</v>
      </c>
      <c r="W114" s="8">
        <v>8.9514887099999996</v>
      </c>
      <c r="X114" s="8">
        <v>10.1468884</v>
      </c>
      <c r="Y114" s="8">
        <v>13.0260149</v>
      </c>
      <c r="Z114" s="8">
        <v>10.8402523</v>
      </c>
      <c r="AF114" s="8">
        <v>1.0517450399999999</v>
      </c>
      <c r="AG114" s="8"/>
      <c r="AJ114" s="8">
        <v>1.02221849</v>
      </c>
      <c r="AK114" s="8">
        <v>0.93042013999999995</v>
      </c>
      <c r="AL114" s="8"/>
      <c r="AM114" s="8">
        <v>0.97660440000000004</v>
      </c>
    </row>
    <row r="115" spans="18:39" x14ac:dyDescent="0.2">
      <c r="R115" s="8">
        <v>2273.2600000000002</v>
      </c>
      <c r="S115" s="8">
        <v>40884.9</v>
      </c>
      <c r="T115" s="8"/>
      <c r="U115" s="8">
        <v>5284.2</v>
      </c>
      <c r="W115" s="8">
        <v>12.423284499999999</v>
      </c>
      <c r="X115" s="8">
        <v>10.8360187</v>
      </c>
      <c r="Y115" s="8">
        <v>10.0983242</v>
      </c>
      <c r="Z115" s="8">
        <v>7.8448284800000003</v>
      </c>
      <c r="AF115" s="8">
        <v>1.0686578799999999</v>
      </c>
      <c r="AG115" s="8"/>
      <c r="AJ115" s="8">
        <v>1.02216814</v>
      </c>
      <c r="AK115" s="8">
        <v>0.98257265000000005</v>
      </c>
      <c r="AL115" s="8"/>
      <c r="AM115" s="8">
        <v>0.94313860999999999</v>
      </c>
    </row>
    <row r="116" spans="18:39" x14ac:dyDescent="0.2">
      <c r="R116" s="8">
        <v>5242.1499999999996</v>
      </c>
      <c r="S116" s="8">
        <v>47821.599999999999</v>
      </c>
      <c r="T116" s="8"/>
      <c r="U116" s="8">
        <v>23309.599999999999</v>
      </c>
      <c r="W116" s="8">
        <v>9.9595641300000004</v>
      </c>
      <c r="X116" s="8">
        <v>11.614857900000001</v>
      </c>
      <c r="Y116" s="8">
        <v>11.4070669</v>
      </c>
      <c r="Z116" s="8">
        <v>13.479867</v>
      </c>
      <c r="AF116" s="8">
        <v>1.0087349400000001</v>
      </c>
      <c r="AG116" s="8"/>
      <c r="AJ116" s="8">
        <v>0.90253779000000001</v>
      </c>
      <c r="AK116" s="8">
        <v>1.0351691599999999</v>
      </c>
      <c r="AL116" s="8"/>
      <c r="AM116" s="8">
        <v>0.98623424000000004</v>
      </c>
    </row>
    <row r="117" spans="18:39" x14ac:dyDescent="0.2">
      <c r="R117" s="8">
        <v>8116.42</v>
      </c>
      <c r="S117" s="8">
        <v>15151.5</v>
      </c>
      <c r="T117" s="8"/>
      <c r="U117" s="8">
        <v>80324.100000000006</v>
      </c>
      <c r="W117" s="8">
        <v>11.8321305</v>
      </c>
      <c r="X117" s="8">
        <v>9.5247428099999993</v>
      </c>
      <c r="Y117" s="8">
        <v>8.2446098899999996</v>
      </c>
      <c r="Z117" s="8">
        <v>8.9367399400000007</v>
      </c>
      <c r="AF117" s="8">
        <v>0.96799192999999994</v>
      </c>
      <c r="AG117" s="8"/>
      <c r="AJ117" s="8">
        <v>0.92439642</v>
      </c>
      <c r="AK117" s="8">
        <v>1.03206902</v>
      </c>
      <c r="AL117" s="8"/>
      <c r="AM117" s="8">
        <v>0.91345683</v>
      </c>
    </row>
    <row r="118" spans="18:39" x14ac:dyDescent="0.2">
      <c r="R118" s="8">
        <v>2856.27</v>
      </c>
      <c r="S118" s="8">
        <v>18673.2</v>
      </c>
      <c r="T118" s="8"/>
      <c r="U118" s="8">
        <v>25135.7</v>
      </c>
      <c r="W118" s="8">
        <v>11.7112044</v>
      </c>
      <c r="X118" s="8">
        <v>10.5611262</v>
      </c>
      <c r="Y118" s="8">
        <v>10.6325916</v>
      </c>
      <c r="Z118" s="8">
        <v>11.3539847</v>
      </c>
      <c r="AF118" s="8">
        <v>0.89847405999999996</v>
      </c>
      <c r="AG118" s="8"/>
      <c r="AJ118" s="8">
        <v>0.90978996999999995</v>
      </c>
      <c r="AK118" s="8">
        <v>1.1248398900000001</v>
      </c>
      <c r="AL118" s="8"/>
      <c r="AM118" s="8">
        <v>1.09075357</v>
      </c>
    </row>
    <row r="119" spans="18:39" x14ac:dyDescent="0.2">
      <c r="R119" s="8">
        <v>10973.4</v>
      </c>
      <c r="S119" s="8">
        <v>10939.6</v>
      </c>
      <c r="T119" s="8"/>
      <c r="U119" s="8">
        <v>7859.36</v>
      </c>
      <c r="W119" s="8">
        <v>10.635162599999999</v>
      </c>
      <c r="X119" s="8">
        <v>8.7174774500000005</v>
      </c>
      <c r="Y119" s="8">
        <v>11.879686400000001</v>
      </c>
      <c r="Z119" s="8">
        <v>10.6187337</v>
      </c>
      <c r="AF119" s="8">
        <v>0.90412968000000005</v>
      </c>
      <c r="AG119" s="8"/>
      <c r="AJ119" s="8">
        <v>1.0686578799999999</v>
      </c>
      <c r="AK119" s="8">
        <v>1.06357641</v>
      </c>
      <c r="AL119" s="8"/>
      <c r="AM119" s="8">
        <v>0.94231403999999996</v>
      </c>
    </row>
    <row r="120" spans="18:39" x14ac:dyDescent="0.2">
      <c r="R120" s="8">
        <v>13001.5</v>
      </c>
      <c r="S120" s="8">
        <v>3697.48</v>
      </c>
      <c r="T120" s="8"/>
      <c r="U120" s="8">
        <v>9537.2199999999993</v>
      </c>
      <c r="W120" s="8">
        <v>10.8418931</v>
      </c>
      <c r="X120" s="8">
        <v>11.490823300000001</v>
      </c>
      <c r="Y120" s="8">
        <v>12.059393399999999</v>
      </c>
      <c r="Z120" s="8">
        <v>11.5584539</v>
      </c>
      <c r="AF120" s="8">
        <v>1.0273308999999999</v>
      </c>
      <c r="AG120" s="8"/>
      <c r="AJ120" s="8">
        <v>0.95678911</v>
      </c>
      <c r="AK120" s="8">
        <v>0.98486662000000003</v>
      </c>
      <c r="AL120" s="8"/>
      <c r="AM120" s="8">
        <v>0.96063721000000002</v>
      </c>
    </row>
    <row r="121" spans="18:39" x14ac:dyDescent="0.2">
      <c r="R121" s="8">
        <v>15463.5</v>
      </c>
      <c r="S121" s="8">
        <v>2295.35</v>
      </c>
      <c r="T121" s="8"/>
      <c r="U121" s="8">
        <v>4987.9799999999996</v>
      </c>
      <c r="W121" s="8">
        <v>10.5412774</v>
      </c>
      <c r="X121" s="8">
        <v>11.9159373</v>
      </c>
      <c r="Y121" s="8">
        <v>9.4735823099999994</v>
      </c>
      <c r="Z121" s="8">
        <v>10.8978226</v>
      </c>
      <c r="AF121" s="8">
        <v>0.99751749999999995</v>
      </c>
      <c r="AG121" s="8"/>
      <c r="AJ121" s="8">
        <v>1.0588417000000001</v>
      </c>
      <c r="AK121" s="8">
        <v>0.97798421999999996</v>
      </c>
      <c r="AL121" s="8"/>
      <c r="AM121" s="8">
        <v>1.11345165</v>
      </c>
    </row>
    <row r="122" spans="18:39" x14ac:dyDescent="0.2">
      <c r="R122" s="8">
        <v>8248.4599999999991</v>
      </c>
      <c r="S122" s="8">
        <v>9432.4500000000007</v>
      </c>
      <c r="T122" s="8"/>
      <c r="U122" s="8">
        <v>111592</v>
      </c>
      <c r="W122" s="8">
        <v>10.9303796</v>
      </c>
      <c r="X122" s="8">
        <v>9.7977756899999999</v>
      </c>
      <c r="Y122" s="8">
        <v>13.5516077</v>
      </c>
      <c r="Z122" s="8">
        <v>10.5885534</v>
      </c>
      <c r="AF122" s="8">
        <v>0.99403927999999997</v>
      </c>
      <c r="AG122" s="8"/>
      <c r="AJ122" s="8">
        <v>1.0125386199999999</v>
      </c>
      <c r="AK122" s="8">
        <v>1.09446694</v>
      </c>
      <c r="AL122" s="8"/>
      <c r="AM122" s="8">
        <v>0.90776155999999997</v>
      </c>
    </row>
    <row r="123" spans="18:39" x14ac:dyDescent="0.2">
      <c r="R123" s="8">
        <v>21543.5</v>
      </c>
      <c r="S123" s="8">
        <v>15268</v>
      </c>
      <c r="T123" s="8"/>
      <c r="U123" s="8">
        <v>8261.73</v>
      </c>
      <c r="W123" s="8">
        <v>11.3810769</v>
      </c>
      <c r="X123" s="8">
        <v>13.447988</v>
      </c>
      <c r="Y123" s="8">
        <v>9.8290424999999999</v>
      </c>
      <c r="Z123" s="8">
        <v>10.2004824</v>
      </c>
      <c r="AF123" s="8">
        <v>1.1816495899999999</v>
      </c>
      <c r="AG123" s="8"/>
      <c r="AJ123" s="8">
        <v>1.0087349400000001</v>
      </c>
      <c r="AK123" s="8">
        <v>0.90352909999999997</v>
      </c>
      <c r="AL123" s="8"/>
      <c r="AM123" s="8">
        <v>1.1259941899999999</v>
      </c>
    </row>
    <row r="124" spans="18:39" x14ac:dyDescent="0.2">
      <c r="R124" s="8">
        <v>4254.2</v>
      </c>
      <c r="S124" s="8">
        <v>637.93299999999999</v>
      </c>
      <c r="T124" s="8"/>
      <c r="U124" s="8">
        <v>11650.2</v>
      </c>
      <c r="W124" s="8">
        <v>11.0961996</v>
      </c>
      <c r="X124" s="8">
        <v>11.271335199999999</v>
      </c>
      <c r="Y124" s="8">
        <v>11.616299</v>
      </c>
      <c r="Z124" s="8">
        <v>8.3300589299999999</v>
      </c>
      <c r="AF124" s="8">
        <v>0.99627429000000001</v>
      </c>
      <c r="AG124" s="8"/>
      <c r="AJ124" s="8">
        <v>1.0181944199999999</v>
      </c>
      <c r="AK124" s="8">
        <v>0.88960466999999999</v>
      </c>
      <c r="AL124" s="8"/>
      <c r="AM124" s="8">
        <v>1.0832900599999999</v>
      </c>
    </row>
    <row r="125" spans="18:39" x14ac:dyDescent="0.2">
      <c r="R125" s="8">
        <v>8483.86</v>
      </c>
      <c r="S125" s="8">
        <v>1421</v>
      </c>
      <c r="T125" s="8"/>
      <c r="U125" s="8">
        <v>12277</v>
      </c>
      <c r="W125" s="8">
        <v>11.6736494</v>
      </c>
      <c r="X125" s="8">
        <v>10.020527599999999</v>
      </c>
      <c r="Y125" s="8">
        <v>8.4073735700000007</v>
      </c>
      <c r="Z125" s="8">
        <v>11.6012643</v>
      </c>
      <c r="AF125" s="8">
        <v>1.01591136</v>
      </c>
      <c r="AG125" s="8"/>
      <c r="AJ125" s="8">
        <v>0.96799192999999994</v>
      </c>
      <c r="AK125" s="8">
        <v>1.08956404</v>
      </c>
      <c r="AL125" s="8"/>
      <c r="AM125" s="8">
        <v>1.04235133</v>
      </c>
    </row>
    <row r="126" spans="18:39" x14ac:dyDescent="0.2">
      <c r="R126" s="8">
        <v>8620.0200000000095</v>
      </c>
      <c r="S126" s="8">
        <v>19181.400000000001</v>
      </c>
      <c r="T126" s="8"/>
      <c r="U126" s="8">
        <v>12784.4</v>
      </c>
      <c r="W126" s="8">
        <v>11.342981699999999</v>
      </c>
      <c r="X126" s="8">
        <v>10.949510800000001</v>
      </c>
      <c r="Y126" s="8">
        <v>9.0904396999999992</v>
      </c>
      <c r="Z126" s="8">
        <v>9.1864279100000008</v>
      </c>
      <c r="AF126" s="8">
        <v>0.90136466000000004</v>
      </c>
      <c r="AG126" s="8"/>
      <c r="AJ126" s="8">
        <v>1.00242772</v>
      </c>
      <c r="AK126" s="8">
        <v>1.0526276299999999</v>
      </c>
      <c r="AL126" s="8"/>
      <c r="AM126" s="8">
        <v>1.0198600900000001</v>
      </c>
    </row>
    <row r="127" spans="18:39" x14ac:dyDescent="0.2">
      <c r="R127" s="8">
        <v>2958.41</v>
      </c>
      <c r="S127" s="8">
        <v>21661.599999999999</v>
      </c>
      <c r="T127" s="8"/>
      <c r="U127" s="8">
        <v>27710</v>
      </c>
      <c r="W127" s="8">
        <v>11.473665799999999</v>
      </c>
      <c r="X127" s="8">
        <v>10.0143629</v>
      </c>
      <c r="Y127" s="8">
        <v>9.5470908600000008</v>
      </c>
      <c r="Z127" s="8">
        <v>11.8849638</v>
      </c>
      <c r="AF127" s="8">
        <v>1.1204892799999999</v>
      </c>
      <c r="AG127" s="8"/>
      <c r="AJ127" s="8">
        <v>1.0636146099999999</v>
      </c>
      <c r="AK127" s="8">
        <v>0.99938421</v>
      </c>
      <c r="AL127" s="8"/>
      <c r="AM127" s="8">
        <v>0.88182815000000003</v>
      </c>
    </row>
    <row r="128" spans="18:39" x14ac:dyDescent="0.2">
      <c r="R128" s="8">
        <v>9775.09</v>
      </c>
      <c r="S128" s="8">
        <v>87190.499999999898</v>
      </c>
      <c r="T128" s="8"/>
      <c r="U128" s="8">
        <v>55397.2</v>
      </c>
      <c r="W128" s="8">
        <v>11.2773836</v>
      </c>
      <c r="X128" s="8">
        <v>9.7492340399999993</v>
      </c>
      <c r="Y128" s="8">
        <v>10.9392681</v>
      </c>
      <c r="Z128" s="8">
        <v>12.086357100000001</v>
      </c>
      <c r="AF128" s="8">
        <v>0.93946679</v>
      </c>
      <c r="AG128" s="8"/>
      <c r="AJ128" s="8">
        <v>1.14111334</v>
      </c>
      <c r="AK128" s="8">
        <v>0.95668111</v>
      </c>
      <c r="AL128" s="8"/>
      <c r="AM128" s="8">
        <v>1.0133584899999999</v>
      </c>
    </row>
    <row r="129" spans="18:39" x14ac:dyDescent="0.2">
      <c r="R129" s="8">
        <v>7746.6</v>
      </c>
      <c r="S129" s="8">
        <v>39837.800000000003</v>
      </c>
      <c r="T129" s="8"/>
      <c r="U129" s="8">
        <v>36183.800000000003</v>
      </c>
      <c r="W129" s="8">
        <v>8.9848264899999997</v>
      </c>
      <c r="X129" s="8">
        <v>9.9634439500000003</v>
      </c>
      <c r="Y129" s="8">
        <v>9.8307620999999994</v>
      </c>
      <c r="Z129" s="8">
        <v>10.640420199999999</v>
      </c>
      <c r="AF129" s="8">
        <v>1.0499362699999999</v>
      </c>
      <c r="AG129" s="8"/>
      <c r="AJ129" s="8">
        <v>0.89762341999999995</v>
      </c>
      <c r="AK129" s="8">
        <v>1.0204370599999999</v>
      </c>
      <c r="AL129" s="8"/>
      <c r="AM129" s="8">
        <v>1.2059656700000001</v>
      </c>
    </row>
    <row r="130" spans="18:39" x14ac:dyDescent="0.2">
      <c r="R130" s="8">
        <v>45847.1</v>
      </c>
      <c r="S130" s="8">
        <v>2936.29</v>
      </c>
      <c r="T130" s="8"/>
      <c r="U130" s="8">
        <v>4095.63</v>
      </c>
      <c r="W130" s="8">
        <v>8.5449556599999994</v>
      </c>
      <c r="X130" s="8">
        <v>10.4472431</v>
      </c>
      <c r="Y130" s="8">
        <v>12.3490799</v>
      </c>
      <c r="Z130" s="8">
        <v>11.5376154</v>
      </c>
      <c r="AF130" s="8">
        <v>1.01519491</v>
      </c>
      <c r="AG130" s="8"/>
      <c r="AJ130" s="8">
        <v>1.09500884</v>
      </c>
      <c r="AK130" s="8">
        <v>0.97103110000000004</v>
      </c>
      <c r="AL130" s="8"/>
      <c r="AM130" s="8">
        <v>1.0444673600000001</v>
      </c>
    </row>
    <row r="131" spans="18:39" x14ac:dyDescent="0.2">
      <c r="R131" s="8">
        <v>8393.48</v>
      </c>
      <c r="S131" s="8">
        <v>11947.6</v>
      </c>
      <c r="T131" s="8"/>
      <c r="U131" s="8">
        <v>8683.01</v>
      </c>
      <c r="W131" s="8">
        <v>11.0058659</v>
      </c>
      <c r="X131" s="8">
        <v>7.6410908600000003</v>
      </c>
      <c r="Y131" s="8">
        <v>9.2195090000000004</v>
      </c>
      <c r="Z131" s="8">
        <v>12.6779072</v>
      </c>
      <c r="AF131" s="8">
        <v>0.95678911</v>
      </c>
      <c r="AG131" s="8"/>
      <c r="AJ131" s="8">
        <v>0.93920645000000003</v>
      </c>
      <c r="AK131" s="8">
        <v>0.97564463000000001</v>
      </c>
      <c r="AL131" s="8"/>
      <c r="AM131" s="8"/>
    </row>
    <row r="132" spans="18:39" x14ac:dyDescent="0.2">
      <c r="R132" s="8">
        <v>3920.9</v>
      </c>
      <c r="S132" s="8">
        <v>47335.6</v>
      </c>
      <c r="T132" s="8"/>
      <c r="U132" s="8">
        <v>19790</v>
      </c>
      <c r="W132" s="8">
        <v>10.0541228</v>
      </c>
      <c r="X132" s="8">
        <v>9.7360855399999995</v>
      </c>
      <c r="Y132" s="8">
        <v>9.8742803299999995</v>
      </c>
      <c r="Z132" s="8">
        <v>12.7923463</v>
      </c>
      <c r="AF132" s="8">
        <v>0.88862615</v>
      </c>
      <c r="AG132" s="8"/>
      <c r="AJ132" s="8">
        <v>0.93887288000000002</v>
      </c>
      <c r="AK132" s="8">
        <v>1.08252953</v>
      </c>
      <c r="AL132" s="8"/>
      <c r="AM132" s="8"/>
    </row>
    <row r="133" spans="18:39" x14ac:dyDescent="0.2">
      <c r="R133" s="8">
        <v>23827</v>
      </c>
      <c r="S133" s="8">
        <v>13583.9</v>
      </c>
      <c r="T133" s="8"/>
      <c r="U133" s="8">
        <v>19970.400000000001</v>
      </c>
      <c r="W133" s="8">
        <v>9.2287035500000005</v>
      </c>
      <c r="X133" s="8">
        <v>10.579914499999999</v>
      </c>
      <c r="Y133" s="8">
        <v>10.106821099999999</v>
      </c>
      <c r="Z133" s="8">
        <v>12.4249101</v>
      </c>
      <c r="AJ133" s="8">
        <v>1.0151949</v>
      </c>
      <c r="AK133" s="8">
        <v>1.06261133</v>
      </c>
      <c r="AL133" s="8"/>
      <c r="AM133" s="8"/>
    </row>
    <row r="134" spans="18:39" x14ac:dyDescent="0.2">
      <c r="R134" s="8">
        <v>4549.67</v>
      </c>
      <c r="S134" s="8">
        <v>30717.200000000001</v>
      </c>
      <c r="T134" s="8"/>
      <c r="U134" s="8">
        <v>10070.200000000001</v>
      </c>
      <c r="W134" s="8">
        <v>11.359009</v>
      </c>
      <c r="X134" s="8">
        <v>9.6494879900000008</v>
      </c>
      <c r="Y134" s="8">
        <v>12.4823798</v>
      </c>
      <c r="Z134" s="8">
        <v>10.4346645</v>
      </c>
      <c r="AJ134" s="8">
        <v>1.02809496</v>
      </c>
      <c r="AK134" s="8">
        <v>0.94104599</v>
      </c>
      <c r="AL134" s="8"/>
      <c r="AM134" s="8"/>
    </row>
    <row r="135" spans="18:39" x14ac:dyDescent="0.2">
      <c r="R135" s="8">
        <v>19675.2</v>
      </c>
      <c r="S135" s="8">
        <v>7509.44</v>
      </c>
      <c r="T135" s="8"/>
      <c r="U135" s="8">
        <v>6798.79</v>
      </c>
      <c r="W135" s="8">
        <v>8.49941149</v>
      </c>
      <c r="X135" s="8">
        <v>10.19079</v>
      </c>
      <c r="Y135" s="8">
        <v>12.3080257</v>
      </c>
      <c r="Z135" s="8">
        <v>11.8325277</v>
      </c>
      <c r="AJ135" s="8">
        <v>1.0422216200000001</v>
      </c>
      <c r="AK135" s="8">
        <v>1.0196424100000001</v>
      </c>
      <c r="AL135" s="8"/>
      <c r="AM135" s="8"/>
    </row>
    <row r="136" spans="18:39" x14ac:dyDescent="0.2">
      <c r="R136" s="8">
        <v>7848.7</v>
      </c>
      <c r="S136" s="8">
        <v>12427.6</v>
      </c>
      <c r="T136" s="8"/>
      <c r="U136" s="8">
        <v>7891.38</v>
      </c>
      <c r="W136" s="8">
        <v>10.2180853</v>
      </c>
      <c r="X136" s="8">
        <v>9.7434188400000004</v>
      </c>
      <c r="Y136" s="8">
        <v>11.1990002</v>
      </c>
      <c r="Z136" s="8">
        <v>9.4831648699999995</v>
      </c>
      <c r="AJ136" s="8">
        <v>0.95838456999999999</v>
      </c>
      <c r="AK136" s="8">
        <v>0.98975146999999997</v>
      </c>
      <c r="AL136" s="8"/>
      <c r="AM136" s="8"/>
    </row>
    <row r="137" spans="18:39" x14ac:dyDescent="0.2">
      <c r="R137" s="8">
        <v>4212.75</v>
      </c>
      <c r="S137" s="8">
        <v>5843.76</v>
      </c>
      <c r="T137" s="8"/>
      <c r="U137" s="8">
        <v>7397.79</v>
      </c>
      <c r="W137" s="8">
        <v>11.3509674</v>
      </c>
      <c r="X137" s="8">
        <v>10.337428299999999</v>
      </c>
      <c r="Y137" s="8">
        <v>10.4488497</v>
      </c>
      <c r="Z137" s="8">
        <v>11.410997</v>
      </c>
      <c r="AJ137" s="8">
        <v>0.95833961999999995</v>
      </c>
      <c r="AK137" s="8">
        <v>0.99059995000000001</v>
      </c>
      <c r="AL137" s="8"/>
      <c r="AM137" s="8"/>
    </row>
    <row r="138" spans="18:39" x14ac:dyDescent="0.2">
      <c r="R138" s="8">
        <v>24546.1</v>
      </c>
      <c r="S138" s="8">
        <v>4300.87</v>
      </c>
      <c r="T138" s="8"/>
      <c r="U138" s="8">
        <v>18587.8</v>
      </c>
      <c r="W138" s="8">
        <v>10.909860200000001</v>
      </c>
      <c r="X138" s="8">
        <v>9.2369413900000001</v>
      </c>
      <c r="Y138" s="8">
        <v>12.2280207</v>
      </c>
      <c r="Z138" s="8">
        <v>10.9521066</v>
      </c>
      <c r="AJ138" s="8">
        <v>0.97408064000000005</v>
      </c>
      <c r="AK138" s="8">
        <v>1.15686274</v>
      </c>
      <c r="AL138" s="8"/>
      <c r="AM138" s="8"/>
    </row>
    <row r="139" spans="18:39" x14ac:dyDescent="0.2">
      <c r="R139" s="8">
        <v>832.23500000000001</v>
      </c>
      <c r="S139" s="8">
        <v>23342</v>
      </c>
      <c r="T139" s="8"/>
      <c r="U139" s="8">
        <v>3348.68</v>
      </c>
      <c r="W139" s="8">
        <v>10.8444939</v>
      </c>
      <c r="X139" s="8">
        <v>11.3380042</v>
      </c>
      <c r="Y139" s="8">
        <v>10.6268014</v>
      </c>
      <c r="Z139" s="8">
        <v>10.4387813</v>
      </c>
      <c r="AJ139" s="8">
        <v>1.1567992899999999</v>
      </c>
      <c r="AK139" s="8">
        <v>0.91924123999999996</v>
      </c>
      <c r="AL139" s="8"/>
      <c r="AM139" s="8"/>
    </row>
    <row r="140" spans="18:39" x14ac:dyDescent="0.2">
      <c r="R140" s="8">
        <v>14191</v>
      </c>
      <c r="S140" s="8">
        <v>2895.54</v>
      </c>
      <c r="T140" s="8"/>
      <c r="U140" s="8">
        <v>1244.58</v>
      </c>
      <c r="W140" s="8">
        <v>11.9880224</v>
      </c>
      <c r="X140" s="8">
        <v>9.5907533199999992</v>
      </c>
      <c r="Y140" s="8">
        <v>11.555824599999999</v>
      </c>
      <c r="Z140" s="8">
        <v>10.9913551</v>
      </c>
      <c r="AJ140" s="8">
        <v>0.96711077000000001</v>
      </c>
      <c r="AK140" s="8">
        <v>1.1849692599999999</v>
      </c>
      <c r="AL140" s="8"/>
      <c r="AM140" s="8"/>
    </row>
    <row r="141" spans="18:39" x14ac:dyDescent="0.2">
      <c r="R141" s="8">
        <v>2857.5</v>
      </c>
      <c r="S141" s="8">
        <v>9413.82</v>
      </c>
      <c r="T141" s="8"/>
      <c r="U141" s="8">
        <v>2667.12</v>
      </c>
      <c r="W141" s="8">
        <v>11.258464200000001</v>
      </c>
      <c r="X141" s="8">
        <v>10.370127999999999</v>
      </c>
      <c r="Y141" s="8">
        <v>11.493481600000001</v>
      </c>
      <c r="Z141" s="8">
        <v>10.692817099999999</v>
      </c>
      <c r="AJ141" s="8">
        <v>0.92101971000000005</v>
      </c>
      <c r="AK141" s="8">
        <v>1.1060907499999999</v>
      </c>
      <c r="AL141" s="8"/>
      <c r="AM141" s="8"/>
    </row>
    <row r="142" spans="18:39" x14ac:dyDescent="0.2">
      <c r="R142" s="8">
        <v>18852.2</v>
      </c>
      <c r="S142" s="8">
        <v>9774.0199999999895</v>
      </c>
      <c r="T142" s="8"/>
      <c r="U142" s="8">
        <v>3207.44</v>
      </c>
      <c r="W142" s="8">
        <v>11.1442412</v>
      </c>
      <c r="X142" s="8">
        <v>10.985249100000001</v>
      </c>
      <c r="Y142" s="8">
        <v>10.4772494</v>
      </c>
      <c r="Z142" s="8">
        <v>10.2850289</v>
      </c>
      <c r="AJ142" s="8">
        <v>1.01345818</v>
      </c>
      <c r="AK142" s="8">
        <v>1.0645268299999999</v>
      </c>
      <c r="AL142" s="8"/>
      <c r="AM142" s="8"/>
    </row>
    <row r="143" spans="18:39" x14ac:dyDescent="0.2">
      <c r="R143" s="8">
        <v>32273.5</v>
      </c>
      <c r="S143" s="8">
        <v>3852.94</v>
      </c>
      <c r="T143" s="8"/>
      <c r="U143" s="8">
        <v>45184.6</v>
      </c>
      <c r="W143" s="8">
        <v>10.7569085</v>
      </c>
      <c r="X143" s="8">
        <v>11.6838199</v>
      </c>
      <c r="Y143" s="8"/>
      <c r="Z143" s="8">
        <v>11.268051099999999</v>
      </c>
      <c r="AJ143" s="8">
        <v>1.0096298100000001</v>
      </c>
      <c r="AK143" s="8">
        <v>0.87176392000000003</v>
      </c>
      <c r="AL143" s="8"/>
      <c r="AM143" s="8"/>
    </row>
    <row r="144" spans="18:39" x14ac:dyDescent="0.2">
      <c r="R144" s="8">
        <v>5158.3999999999996</v>
      </c>
      <c r="S144" s="8">
        <v>14916</v>
      </c>
      <c r="T144" s="8"/>
      <c r="U144" s="8">
        <v>1891.53</v>
      </c>
      <c r="W144" s="8">
        <v>11.410095800000001</v>
      </c>
      <c r="X144" s="8">
        <v>7.1159901799999998</v>
      </c>
      <c r="Y144" s="8"/>
      <c r="Z144" s="8">
        <v>11.859157400000001</v>
      </c>
      <c r="AJ144" s="8">
        <v>1.0499362699999999</v>
      </c>
      <c r="AK144" s="8">
        <v>1.0141344299999999</v>
      </c>
      <c r="AL144" s="8"/>
      <c r="AM144" s="8"/>
    </row>
    <row r="145" spans="18:39" x14ac:dyDescent="0.2">
      <c r="R145" s="8">
        <v>97198.700000000099</v>
      </c>
      <c r="S145" s="8">
        <v>47408.7</v>
      </c>
      <c r="T145" s="8"/>
      <c r="U145" s="8">
        <v>3441.18</v>
      </c>
      <c r="W145" s="8">
        <v>12.9987104</v>
      </c>
      <c r="X145" s="8">
        <v>9.6726369400000003</v>
      </c>
      <c r="Y145" s="8"/>
      <c r="Z145" s="8">
        <v>10.6867845</v>
      </c>
      <c r="AJ145" s="8">
        <v>1.0517450399999999</v>
      </c>
      <c r="AK145" s="8">
        <v>1.08813034</v>
      </c>
      <c r="AL145" s="8"/>
      <c r="AM145" s="8"/>
    </row>
    <row r="146" spans="18:39" x14ac:dyDescent="0.2">
      <c r="R146" s="8">
        <v>5041.0600000000004</v>
      </c>
      <c r="S146" s="8">
        <v>9853.2900000000009</v>
      </c>
      <c r="T146" s="8"/>
      <c r="U146" s="8">
        <v>22393.5</v>
      </c>
      <c r="W146" s="8">
        <v>10.7519799</v>
      </c>
      <c r="X146" s="8">
        <v>11.342616700000001</v>
      </c>
      <c r="Y146" s="8"/>
      <c r="Z146" s="8">
        <v>11.1649867</v>
      </c>
      <c r="AJ146" s="8">
        <v>0.94095514999999996</v>
      </c>
      <c r="AK146" s="8">
        <v>1.0776942</v>
      </c>
      <c r="AL146" s="8"/>
      <c r="AM146" s="8"/>
    </row>
    <row r="147" spans="18:39" x14ac:dyDescent="0.2">
      <c r="R147" s="8">
        <v>24983.8</v>
      </c>
      <c r="S147" s="8">
        <v>8955.4199999999892</v>
      </c>
      <c r="T147" s="8"/>
      <c r="U147" s="8">
        <v>6003.86</v>
      </c>
      <c r="W147" s="8">
        <v>12.752950999999999</v>
      </c>
      <c r="X147" s="8">
        <v>10.500221399999999</v>
      </c>
      <c r="Y147" s="8"/>
      <c r="Z147" s="8">
        <v>11.221220000000001</v>
      </c>
      <c r="AJ147" s="8">
        <v>0.89847405999999996</v>
      </c>
      <c r="AK147" s="8">
        <v>1.06033117</v>
      </c>
      <c r="AL147" s="8"/>
      <c r="AM147" s="8"/>
    </row>
    <row r="148" spans="18:39" x14ac:dyDescent="0.2">
      <c r="R148" s="8">
        <v>1382.69</v>
      </c>
      <c r="S148" s="8">
        <v>8481.16</v>
      </c>
      <c r="T148" s="8"/>
      <c r="U148" s="8">
        <v>4016.2</v>
      </c>
      <c r="W148" s="8">
        <v>11.390285199999999</v>
      </c>
      <c r="X148" s="8">
        <v>11.387313799999999</v>
      </c>
      <c r="Y148" s="8"/>
      <c r="Z148" s="8">
        <v>10.8087339</v>
      </c>
      <c r="AJ148" s="8">
        <v>0.90947259000000003</v>
      </c>
      <c r="AK148" s="8">
        <v>1.07380338</v>
      </c>
      <c r="AL148" s="8"/>
      <c r="AM148" s="8"/>
    </row>
    <row r="149" spans="18:39" x14ac:dyDescent="0.2">
      <c r="R149" s="8">
        <v>8646.2999999999993</v>
      </c>
      <c r="S149" s="8">
        <v>4793.74</v>
      </c>
      <c r="T149" s="8"/>
      <c r="U149" s="8">
        <v>8448.58</v>
      </c>
      <c r="W149" s="8">
        <v>12.478828200000001</v>
      </c>
      <c r="X149" s="8">
        <v>11.6751275</v>
      </c>
      <c r="Y149" s="8"/>
      <c r="Z149" s="8">
        <v>12.782531799999999</v>
      </c>
      <c r="AJ149" s="8">
        <v>0.90136466000000004</v>
      </c>
      <c r="AK149" s="8">
        <v>1.02978039</v>
      </c>
      <c r="AL149" s="8"/>
      <c r="AM149" s="8"/>
    </row>
    <row r="150" spans="18:39" x14ac:dyDescent="0.2">
      <c r="R150" s="8">
        <v>5329.26</v>
      </c>
      <c r="S150" s="8">
        <v>2148.96</v>
      </c>
      <c r="T150" s="8"/>
      <c r="U150" s="8">
        <v>39321.9</v>
      </c>
      <c r="W150" s="8">
        <v>11.5256328</v>
      </c>
      <c r="X150" s="8">
        <v>11.0513107</v>
      </c>
      <c r="Y150" s="8"/>
      <c r="Z150" s="8">
        <v>10.7135614</v>
      </c>
      <c r="AJ150" s="8">
        <v>0.94417627999999998</v>
      </c>
      <c r="AK150" s="8">
        <v>1.11539126</v>
      </c>
      <c r="AL150" s="8"/>
      <c r="AM150" s="8"/>
    </row>
    <row r="151" spans="18:39" x14ac:dyDescent="0.2">
      <c r="R151" s="8">
        <v>6918.06</v>
      </c>
      <c r="S151" s="8">
        <v>3893.31</v>
      </c>
      <c r="T151" s="8"/>
      <c r="U151" s="8">
        <v>22239.3</v>
      </c>
      <c r="W151" s="8">
        <v>10.894005999999999</v>
      </c>
      <c r="X151" s="8">
        <v>10.738792500000001</v>
      </c>
      <c r="Y151" s="8"/>
      <c r="Z151" s="8">
        <v>10.7210733</v>
      </c>
      <c r="AJ151" s="8">
        <v>1.14994482</v>
      </c>
      <c r="AK151" s="8">
        <v>1.0278985199999999</v>
      </c>
      <c r="AL151" s="8"/>
      <c r="AM151" s="8"/>
    </row>
    <row r="152" spans="18:39" x14ac:dyDescent="0.2">
      <c r="R152" s="8">
        <v>55341.1</v>
      </c>
      <c r="S152" s="8">
        <v>59461.5</v>
      </c>
      <c r="T152" s="8"/>
      <c r="U152" s="8">
        <v>2687.18</v>
      </c>
      <c r="W152" s="8">
        <v>9.71098091</v>
      </c>
      <c r="X152" s="8">
        <v>12.1506238</v>
      </c>
      <c r="Y152" s="8"/>
      <c r="Z152" s="8">
        <v>10.78227</v>
      </c>
      <c r="AJ152" s="8">
        <v>1.0616025</v>
      </c>
      <c r="AK152" s="8">
        <v>1.0349111600000001</v>
      </c>
      <c r="AL152" s="8"/>
      <c r="AM152" s="8"/>
    </row>
    <row r="153" spans="18:39" x14ac:dyDescent="0.2">
      <c r="R153" s="8">
        <v>1800.49</v>
      </c>
      <c r="S153" s="8">
        <v>5345.1</v>
      </c>
      <c r="T153" s="8"/>
      <c r="U153" s="8">
        <v>8722.7999999999993</v>
      </c>
      <c r="W153" s="8">
        <v>11.254638999999999</v>
      </c>
      <c r="X153" s="8">
        <v>11.5100839</v>
      </c>
      <c r="Y153" s="8"/>
      <c r="Z153" s="8">
        <v>10.8025453</v>
      </c>
      <c r="AJ153" s="8">
        <v>1.1231393999999999</v>
      </c>
      <c r="AK153" s="8">
        <v>1.0387419499999999</v>
      </c>
      <c r="AL153" s="8"/>
      <c r="AM153" s="8"/>
    </row>
    <row r="154" spans="18:39" x14ac:dyDescent="0.2">
      <c r="R154" s="8">
        <v>630.14800000000002</v>
      </c>
      <c r="S154" s="8">
        <v>2178.9499999999998</v>
      </c>
      <c r="T154" s="8"/>
      <c r="U154" s="8">
        <v>1274.23</v>
      </c>
      <c r="W154" s="8">
        <v>10.4122714</v>
      </c>
      <c r="X154" s="8">
        <v>9.8346657000000004</v>
      </c>
      <c r="Y154" s="8"/>
      <c r="Z154" s="8">
        <v>11.261341</v>
      </c>
      <c r="AJ154" s="8">
        <v>1.1204892799999999</v>
      </c>
      <c r="AK154" s="8">
        <v>1.10754196</v>
      </c>
      <c r="AL154" s="8"/>
      <c r="AM154" s="8"/>
    </row>
    <row r="155" spans="18:39" x14ac:dyDescent="0.2">
      <c r="R155" s="8">
        <v>3876.14</v>
      </c>
      <c r="S155" s="8">
        <v>31913.7</v>
      </c>
      <c r="T155" s="8"/>
      <c r="U155" s="8">
        <v>10217.6</v>
      </c>
      <c r="W155" s="8">
        <v>9.5472270100000003</v>
      </c>
      <c r="X155" s="8">
        <v>10.417070900000001</v>
      </c>
      <c r="Y155" s="8"/>
      <c r="Z155" s="8">
        <v>10.648327999999999</v>
      </c>
      <c r="AJ155" s="8">
        <v>0.90222261999999998</v>
      </c>
      <c r="AK155" s="8">
        <v>0.99879187999999997</v>
      </c>
      <c r="AL155" s="8"/>
      <c r="AM155" s="8"/>
    </row>
    <row r="156" spans="18:39" x14ac:dyDescent="0.2">
      <c r="R156" s="8">
        <v>4538.0600000000004</v>
      </c>
      <c r="S156" s="8">
        <v>16254.3</v>
      </c>
      <c r="T156" s="8"/>
      <c r="U156" s="8">
        <v>14228.9</v>
      </c>
      <c r="W156" s="8">
        <v>10.1540693</v>
      </c>
      <c r="X156" s="8">
        <v>11.395503100000001</v>
      </c>
      <c r="Y156" s="8"/>
      <c r="Z156" s="8">
        <v>11.621724</v>
      </c>
      <c r="AJ156" s="8">
        <v>1.0273308999999999</v>
      </c>
      <c r="AK156" s="8">
        <v>1.0766228200000001</v>
      </c>
      <c r="AL156" s="8"/>
      <c r="AM156" s="8"/>
    </row>
    <row r="157" spans="18:39" x14ac:dyDescent="0.2">
      <c r="R157" s="8">
        <v>3328.01</v>
      </c>
      <c r="S157" s="8">
        <v>14063.2</v>
      </c>
      <c r="T157" s="8"/>
      <c r="U157" s="8">
        <v>5983.6</v>
      </c>
      <c r="W157" s="8">
        <v>11.994365699999999</v>
      </c>
      <c r="X157" s="8">
        <v>12.5520403</v>
      </c>
      <c r="Y157" s="8"/>
      <c r="Z157" s="8">
        <v>11.5885745</v>
      </c>
      <c r="AJ157" s="8">
        <v>1.01892855</v>
      </c>
      <c r="AK157" s="8">
        <v>0.87098500000000001</v>
      </c>
      <c r="AL157" s="8"/>
      <c r="AM157" s="8"/>
    </row>
    <row r="158" spans="18:39" x14ac:dyDescent="0.2">
      <c r="R158" s="8">
        <v>11224.8</v>
      </c>
      <c r="S158" s="8">
        <v>8443.31</v>
      </c>
      <c r="T158" s="8"/>
      <c r="U158" s="8">
        <v>6180.88</v>
      </c>
      <c r="W158" s="8">
        <v>8.8048697800000006</v>
      </c>
      <c r="X158" s="8">
        <v>10.377744399999999</v>
      </c>
      <c r="Y158" s="8"/>
      <c r="Z158" s="8">
        <v>12.8847886</v>
      </c>
      <c r="AJ158" s="8">
        <v>1.14157168</v>
      </c>
      <c r="AK158" s="8">
        <v>1.0368690300000001</v>
      </c>
      <c r="AL158" s="8"/>
      <c r="AM158" s="8"/>
    </row>
    <row r="159" spans="18:39" x14ac:dyDescent="0.2">
      <c r="R159" s="8">
        <v>18036.7</v>
      </c>
      <c r="S159" s="8">
        <v>8915.8700000000008</v>
      </c>
      <c r="T159" s="8"/>
      <c r="U159" s="8">
        <v>10233.6</v>
      </c>
      <c r="W159" s="8">
        <v>10.6820396</v>
      </c>
      <c r="X159" s="8">
        <v>10.022653200000001</v>
      </c>
      <c r="Y159" s="8"/>
      <c r="Z159" s="8">
        <v>9.82307986</v>
      </c>
      <c r="AJ159" s="8">
        <v>0.99403927999999997</v>
      </c>
      <c r="AK159" s="8">
        <v>1.0673073200000001</v>
      </c>
      <c r="AL159" s="8"/>
      <c r="AM159" s="8"/>
    </row>
    <row r="160" spans="18:39" x14ac:dyDescent="0.2">
      <c r="R160" s="8">
        <v>24762.7</v>
      </c>
      <c r="S160" s="8">
        <v>261705</v>
      </c>
      <c r="T160" s="8"/>
      <c r="U160" s="8">
        <v>18298.599999999999</v>
      </c>
      <c r="W160" s="8">
        <v>10.726428800000001</v>
      </c>
      <c r="X160" s="8">
        <v>11.0476092</v>
      </c>
      <c r="Y160" s="8"/>
      <c r="Z160" s="8">
        <v>11.689717099999999</v>
      </c>
      <c r="AJ160" s="8">
        <v>0.92025055</v>
      </c>
      <c r="AK160" s="8">
        <v>1.0071988199999999</v>
      </c>
      <c r="AL160" s="8"/>
      <c r="AM160" s="8"/>
    </row>
    <row r="161" spans="18:39" x14ac:dyDescent="0.2">
      <c r="R161" s="8">
        <v>7990.89</v>
      </c>
      <c r="S161" s="8">
        <v>2546.92</v>
      </c>
      <c r="T161" s="8"/>
      <c r="U161" s="8">
        <v>3352.09</v>
      </c>
      <c r="W161" s="8">
        <v>10.922938800000001</v>
      </c>
      <c r="X161" s="8">
        <v>9.4197240499999992</v>
      </c>
      <c r="Y161" s="8"/>
      <c r="Z161" s="8">
        <v>11.1366745</v>
      </c>
      <c r="AJ161" s="8">
        <v>0.94810804000000004</v>
      </c>
      <c r="AK161" s="8">
        <v>1.05045605</v>
      </c>
      <c r="AL161" s="8"/>
      <c r="AM161" s="8"/>
    </row>
    <row r="162" spans="18:39" x14ac:dyDescent="0.2">
      <c r="R162" s="8">
        <v>25766.2</v>
      </c>
      <c r="S162" s="8">
        <v>3492.88</v>
      </c>
      <c r="T162" s="8"/>
      <c r="U162" s="8">
        <v>34002.6</v>
      </c>
      <c r="W162" s="8">
        <v>10.1207244</v>
      </c>
      <c r="X162" s="8">
        <v>10.1143263</v>
      </c>
      <c r="Y162" s="8"/>
      <c r="Z162" s="8">
        <v>12.3180791</v>
      </c>
      <c r="AJ162" s="8">
        <v>0.93138272</v>
      </c>
      <c r="AK162" s="8"/>
      <c r="AL162" s="8"/>
      <c r="AM162" s="8"/>
    </row>
    <row r="163" spans="18:39" x14ac:dyDescent="0.2">
      <c r="R163" s="8">
        <v>1244.0899999999999</v>
      </c>
      <c r="S163" s="8">
        <v>10044.799999999999</v>
      </c>
      <c r="T163" s="8"/>
      <c r="U163" s="8">
        <v>4215.26</v>
      </c>
      <c r="W163" s="8">
        <v>10.0105308</v>
      </c>
      <c r="X163" s="8">
        <v>12.1276434</v>
      </c>
      <c r="Y163" s="8"/>
      <c r="Z163" s="8">
        <v>12.634580100000001</v>
      </c>
      <c r="AJ163" s="8">
        <v>1.0690339</v>
      </c>
      <c r="AK163" s="8"/>
      <c r="AL163" s="8"/>
      <c r="AM163" s="8"/>
    </row>
    <row r="164" spans="18:39" x14ac:dyDescent="0.2">
      <c r="R164" s="8">
        <v>7177.39</v>
      </c>
      <c r="S164" s="8">
        <v>6600.6</v>
      </c>
      <c r="T164" s="8"/>
      <c r="U164" s="8">
        <v>4460.38</v>
      </c>
      <c r="W164" s="8">
        <v>10.9419535</v>
      </c>
      <c r="X164" s="8">
        <v>9.9706418899999996</v>
      </c>
      <c r="Y164" s="8"/>
      <c r="Z164" s="8">
        <v>12.526128399999999</v>
      </c>
    </row>
    <row r="165" spans="18:39" x14ac:dyDescent="0.2">
      <c r="R165" s="8">
        <v>7173.25</v>
      </c>
      <c r="S165" s="8">
        <v>5153</v>
      </c>
      <c r="T165" s="8"/>
      <c r="U165" s="8">
        <v>9078.66</v>
      </c>
      <c r="W165" s="8">
        <v>11.658347900000001</v>
      </c>
      <c r="X165" s="8">
        <v>10.992150499999999</v>
      </c>
      <c r="Y165" s="8"/>
      <c r="Z165" s="8">
        <v>11.4365255</v>
      </c>
    </row>
    <row r="166" spans="18:39" x14ac:dyDescent="0.2">
      <c r="R166" s="8">
        <v>9723.06</v>
      </c>
      <c r="S166" s="8">
        <v>9486.89</v>
      </c>
      <c r="T166" s="8"/>
      <c r="U166" s="8">
        <v>16936</v>
      </c>
      <c r="W166" s="8">
        <v>11.29771</v>
      </c>
      <c r="X166" s="8">
        <v>11.5990929</v>
      </c>
      <c r="Y166" s="8"/>
      <c r="Z166" s="8">
        <v>11.1079297</v>
      </c>
    </row>
    <row r="167" spans="18:39" x14ac:dyDescent="0.2">
      <c r="R167" s="8">
        <v>4356.7700000000004</v>
      </c>
      <c r="S167" s="8">
        <v>38125.599999999999</v>
      </c>
      <c r="T167" s="8"/>
      <c r="U167" s="8">
        <v>17678.7</v>
      </c>
      <c r="W167" s="8">
        <v>10.3146839</v>
      </c>
      <c r="X167" s="8">
        <v>8.9924700899999994</v>
      </c>
      <c r="Y167" s="8"/>
      <c r="Z167" s="8">
        <v>8.7753714800000004</v>
      </c>
    </row>
    <row r="168" spans="18:39" x14ac:dyDescent="0.2">
      <c r="R168" s="8">
        <v>4634.8999999999996</v>
      </c>
      <c r="S168" s="8">
        <v>8597.5100000000093</v>
      </c>
      <c r="T168" s="8"/>
      <c r="U168" s="8">
        <v>3855.8</v>
      </c>
      <c r="W168" s="8">
        <v>11.6485217</v>
      </c>
      <c r="X168" s="8">
        <v>10.022568700000001</v>
      </c>
      <c r="Y168" s="8"/>
      <c r="Z168" s="8">
        <v>9.4288025999999991</v>
      </c>
    </row>
    <row r="169" spans="18:39" x14ac:dyDescent="0.2">
      <c r="R169" s="8">
        <v>3118.09</v>
      </c>
      <c r="S169" s="8">
        <v>7733.7</v>
      </c>
      <c r="T169" s="8"/>
      <c r="U169" s="8">
        <v>4023.86</v>
      </c>
      <c r="W169" s="8">
        <v>11.3856181</v>
      </c>
      <c r="X169" s="8">
        <v>10.284529900000001</v>
      </c>
      <c r="Y169" s="8"/>
      <c r="Z169" s="8">
        <v>9.4745067600000006</v>
      </c>
    </row>
    <row r="170" spans="18:39" x14ac:dyDescent="0.2">
      <c r="R170" s="8">
        <v>5990.99</v>
      </c>
      <c r="S170" s="8">
        <v>33891.4</v>
      </c>
      <c r="T170" s="8"/>
      <c r="U170" s="8">
        <v>55252.4</v>
      </c>
      <c r="W170" s="8">
        <v>12.036553400000001</v>
      </c>
      <c r="X170" s="8">
        <v>10.9812434</v>
      </c>
      <c r="Y170" s="8"/>
      <c r="Z170" s="8">
        <v>12.6159803</v>
      </c>
    </row>
    <row r="171" spans="18:39" x14ac:dyDescent="0.2">
      <c r="R171" s="8">
        <v>17299.599999999999</v>
      </c>
      <c r="S171" s="8">
        <v>7944.24</v>
      </c>
      <c r="T171" s="8"/>
      <c r="U171" s="8">
        <v>4609.43</v>
      </c>
      <c r="W171" s="8">
        <v>11.3967349</v>
      </c>
      <c r="X171" s="8">
        <v>11.611670999999999</v>
      </c>
      <c r="Y171" s="8"/>
      <c r="Z171" s="8">
        <v>9.3042447700000004</v>
      </c>
    </row>
    <row r="172" spans="18:39" x14ac:dyDescent="0.2">
      <c r="R172" s="8">
        <v>31198.799999999999</v>
      </c>
      <c r="S172" s="8">
        <v>16085.4</v>
      </c>
      <c r="T172" s="8"/>
      <c r="U172" s="8">
        <v>20952.5</v>
      </c>
      <c r="W172" s="8">
        <v>11.019394999999999</v>
      </c>
      <c r="X172" s="8">
        <v>10.194767499999999</v>
      </c>
      <c r="Y172" s="8"/>
      <c r="Z172" s="8">
        <v>10.553292799999999</v>
      </c>
    </row>
    <row r="173" spans="18:39" x14ac:dyDescent="0.2">
      <c r="R173" s="8">
        <v>6511.75</v>
      </c>
      <c r="S173" s="8">
        <v>19372.2</v>
      </c>
      <c r="T173" s="8"/>
      <c r="U173" s="8">
        <v>4424.3100000000004</v>
      </c>
      <c r="W173" s="8">
        <v>11.302313</v>
      </c>
      <c r="X173" s="8">
        <v>12.397695499999999</v>
      </c>
      <c r="Y173" s="8"/>
      <c r="Z173" s="8">
        <v>11.069941200000001</v>
      </c>
    </row>
    <row r="174" spans="18:39" x14ac:dyDescent="0.2">
      <c r="R174" s="8">
        <v>2179.41</v>
      </c>
      <c r="S174" s="8">
        <v>11228.5</v>
      </c>
      <c r="T174" s="8"/>
      <c r="U174" s="8">
        <v>4386.97</v>
      </c>
      <c r="W174" s="8">
        <v>10.7549224</v>
      </c>
      <c r="X174" s="8">
        <v>10.7199007</v>
      </c>
      <c r="Y174" s="8"/>
      <c r="Z174" s="8">
        <v>11.8576274</v>
      </c>
    </row>
    <row r="175" spans="18:39" x14ac:dyDescent="0.2">
      <c r="R175" s="8">
        <v>8256.27</v>
      </c>
      <c r="S175" s="8">
        <v>26885.3</v>
      </c>
      <c r="T175" s="8"/>
      <c r="U175" s="8">
        <v>110180</v>
      </c>
      <c r="W175" s="8">
        <v>10.895295300000001</v>
      </c>
      <c r="X175" s="8">
        <v>10.2571767</v>
      </c>
      <c r="Y175" s="8"/>
      <c r="Z175" s="8">
        <v>11.1301243</v>
      </c>
    </row>
    <row r="176" spans="18:39" x14ac:dyDescent="0.2">
      <c r="R176" s="8">
        <v>9631.6299999999901</v>
      </c>
      <c r="S176" s="8">
        <v>28181.4</v>
      </c>
      <c r="T176" s="8"/>
      <c r="U176" s="8">
        <v>24919.5</v>
      </c>
      <c r="W176" s="8">
        <v>10.9146327</v>
      </c>
      <c r="X176" s="8">
        <v>11.178237599999999</v>
      </c>
      <c r="Y176" s="8"/>
      <c r="Z176" s="8">
        <v>10.1596864</v>
      </c>
    </row>
    <row r="177" spans="18:26" x14ac:dyDescent="0.2">
      <c r="R177" s="8">
        <v>12529</v>
      </c>
      <c r="S177" s="8">
        <v>21933.5</v>
      </c>
      <c r="T177" s="8"/>
      <c r="U177" s="8">
        <v>15000.9</v>
      </c>
      <c r="W177" s="8">
        <v>9.6413713600000008</v>
      </c>
      <c r="X177" s="8">
        <v>9.6923540900000003</v>
      </c>
      <c r="Y177" s="8"/>
      <c r="Z177" s="8">
        <v>9.0069355099999999</v>
      </c>
    </row>
    <row r="178" spans="18:26" x14ac:dyDescent="0.2">
      <c r="R178" s="8">
        <v>2655.2</v>
      </c>
      <c r="S178" s="8">
        <v>2672.57</v>
      </c>
      <c r="T178" s="8"/>
      <c r="U178" s="8">
        <v>56069.9</v>
      </c>
      <c r="W178" s="8">
        <v>9.3898279200000001</v>
      </c>
      <c r="X178" s="8">
        <v>10.658329800000001</v>
      </c>
      <c r="Y178" s="8"/>
      <c r="Z178" s="8">
        <v>11.1254223</v>
      </c>
    </row>
    <row r="179" spans="18:26" x14ac:dyDescent="0.2">
      <c r="R179" s="8">
        <v>4431.78</v>
      </c>
      <c r="S179" s="8">
        <v>6187.47</v>
      </c>
      <c r="T179" s="8"/>
      <c r="U179" s="8">
        <v>10784.6</v>
      </c>
      <c r="W179" s="8">
        <v>10.875440599999999</v>
      </c>
      <c r="X179" s="8">
        <v>9.6891888700000006</v>
      </c>
      <c r="Y179" s="8"/>
      <c r="Z179" s="8">
        <v>12.2930505</v>
      </c>
    </row>
    <row r="180" spans="18:26" x14ac:dyDescent="0.2">
      <c r="R180" s="8">
        <v>5930.68</v>
      </c>
      <c r="S180" s="8">
        <v>24758.6</v>
      </c>
      <c r="T180" s="8"/>
      <c r="U180" s="8">
        <v>77600.799999999901</v>
      </c>
      <c r="W180" s="8">
        <v>9.43648694</v>
      </c>
      <c r="X180" s="8">
        <v>11.437303399999999</v>
      </c>
      <c r="Y180" s="8"/>
      <c r="Z180" s="8">
        <v>11.8397916</v>
      </c>
    </row>
    <row r="181" spans="18:26" x14ac:dyDescent="0.2">
      <c r="R181" s="8">
        <v>28665.5</v>
      </c>
      <c r="S181" s="8">
        <v>7577.38</v>
      </c>
      <c r="T181" s="8"/>
      <c r="U181" s="8">
        <v>11894.9</v>
      </c>
      <c r="W181" s="8">
        <v>10.5166679</v>
      </c>
      <c r="X181" s="8">
        <v>11.199597799999999</v>
      </c>
      <c r="Y181" s="8"/>
      <c r="Z181" s="8">
        <v>12.5406903</v>
      </c>
    </row>
    <row r="182" spans="18:26" x14ac:dyDescent="0.2">
      <c r="R182" s="8">
        <v>2367.87</v>
      </c>
      <c r="S182" s="8">
        <v>39617</v>
      </c>
      <c r="T182" s="8"/>
      <c r="U182" s="8">
        <v>4472.28</v>
      </c>
      <c r="W182" s="8">
        <v>11.9986865</v>
      </c>
      <c r="X182" s="8">
        <v>8.7520014600000007</v>
      </c>
      <c r="Y182" s="8"/>
      <c r="Z182" s="8">
        <v>12.276658899999999</v>
      </c>
    </row>
    <row r="183" spans="18:26" x14ac:dyDescent="0.2">
      <c r="R183" s="8">
        <v>13152.4</v>
      </c>
      <c r="S183" s="8">
        <v>7961.82</v>
      </c>
      <c r="T183" s="8"/>
      <c r="U183" s="8">
        <v>66198.299999999901</v>
      </c>
      <c r="W183" s="8">
        <v>8.9577183999999992</v>
      </c>
      <c r="X183" s="8">
        <v>11.2758729</v>
      </c>
      <c r="Y183" s="8"/>
      <c r="Z183" s="8">
        <v>11.879951500000001</v>
      </c>
    </row>
    <row r="184" spans="18:26" x14ac:dyDescent="0.2">
      <c r="R184" s="8">
        <v>2719.83</v>
      </c>
      <c r="S184" s="8">
        <v>17024.5</v>
      </c>
      <c r="T184" s="8"/>
      <c r="U184" s="8">
        <v>9344.1800000000094</v>
      </c>
      <c r="W184" s="8">
        <v>7.7418889799999997</v>
      </c>
      <c r="X184" s="8">
        <v>12.2100159</v>
      </c>
      <c r="Y184" s="8"/>
      <c r="Z184" s="8">
        <v>12.0086888</v>
      </c>
    </row>
    <row r="185" spans="18:26" x14ac:dyDescent="0.2">
      <c r="R185" s="8">
        <v>9784.66</v>
      </c>
      <c r="S185" s="8">
        <v>4277.3</v>
      </c>
      <c r="T185" s="8"/>
      <c r="U185" s="8">
        <v>42539.4</v>
      </c>
      <c r="W185" s="8">
        <v>10.7686213</v>
      </c>
      <c r="X185" s="8">
        <v>11.5431244</v>
      </c>
      <c r="Y185" s="8"/>
      <c r="Z185" s="8">
        <v>9.8142768100000009</v>
      </c>
    </row>
    <row r="186" spans="18:26" x14ac:dyDescent="0.2">
      <c r="R186" s="8">
        <v>11710.4</v>
      </c>
      <c r="S186" s="8">
        <v>2070.0700000000002</v>
      </c>
      <c r="T186" s="8"/>
      <c r="U186" s="8">
        <v>12739.1</v>
      </c>
      <c r="W186" s="8">
        <v>8.2050522299999997</v>
      </c>
      <c r="X186" s="8">
        <v>11.2331301</v>
      </c>
      <c r="Y186" s="8"/>
      <c r="Z186" s="8">
        <v>9.0913008899999994</v>
      </c>
    </row>
    <row r="187" spans="18:26" x14ac:dyDescent="0.2">
      <c r="R187" s="8">
        <v>5566</v>
      </c>
      <c r="S187" s="8">
        <v>2428.4299999999998</v>
      </c>
      <c r="T187" s="8"/>
      <c r="U187" s="8">
        <v>12930.9</v>
      </c>
      <c r="W187" s="8">
        <v>10.569214799999999</v>
      </c>
      <c r="X187" s="8">
        <v>11.7819404</v>
      </c>
      <c r="Y187" s="8"/>
      <c r="Z187" s="8">
        <v>10.898100700000001</v>
      </c>
    </row>
    <row r="188" spans="18:26" x14ac:dyDescent="0.2">
      <c r="R188" s="8">
        <v>6350.96</v>
      </c>
      <c r="S188" s="8">
        <v>91429.399999999907</v>
      </c>
      <c r="T188" s="8"/>
      <c r="U188" s="8">
        <v>87341.000000000102</v>
      </c>
      <c r="W188" s="8">
        <v>11.682338100000001</v>
      </c>
      <c r="X188" s="8">
        <v>11.566266000000001</v>
      </c>
      <c r="Y188" s="8"/>
      <c r="Z188" s="8">
        <v>12.941898500000001</v>
      </c>
    </row>
    <row r="189" spans="18:26" x14ac:dyDescent="0.2">
      <c r="R189" s="8">
        <v>22246.5</v>
      </c>
      <c r="S189" s="8">
        <v>15504.2</v>
      </c>
      <c r="T189" s="8"/>
      <c r="U189" s="8">
        <v>56651.4</v>
      </c>
      <c r="W189" s="8">
        <v>11.194927</v>
      </c>
      <c r="X189" s="8">
        <v>12.4884374</v>
      </c>
      <c r="Y189" s="8"/>
      <c r="Z189" s="8">
        <v>12.6516498</v>
      </c>
    </row>
    <row r="190" spans="18:26" x14ac:dyDescent="0.2">
      <c r="R190" s="8">
        <v>26839.599999999999</v>
      </c>
      <c r="S190" s="8">
        <v>29332.2</v>
      </c>
      <c r="T190" s="8"/>
      <c r="U190" s="8">
        <v>7917.64</v>
      </c>
      <c r="W190" s="8">
        <v>9.6321385799999995</v>
      </c>
      <c r="X190" s="8">
        <v>8.3603142300000002</v>
      </c>
      <c r="Y190" s="8"/>
      <c r="Z190" s="8">
        <v>8.7922079100000001</v>
      </c>
    </row>
    <row r="191" spans="18:26" x14ac:dyDescent="0.2">
      <c r="R191" s="8">
        <v>3344.75</v>
      </c>
      <c r="S191" s="8">
        <v>77074.2</v>
      </c>
      <c r="T191" s="8"/>
      <c r="U191" s="8">
        <v>4991.2700000000004</v>
      </c>
      <c r="W191" s="8">
        <v>11.708824999999999</v>
      </c>
      <c r="X191" s="8">
        <v>11.1487055</v>
      </c>
      <c r="Y191" s="8"/>
      <c r="Z191" s="8">
        <v>11.7361427</v>
      </c>
    </row>
    <row r="192" spans="18:26" x14ac:dyDescent="0.2">
      <c r="R192" s="8">
        <v>1285.27</v>
      </c>
      <c r="S192" s="8">
        <v>17648.2</v>
      </c>
      <c r="T192" s="8"/>
      <c r="U192" s="8">
        <v>9233.5499999999993</v>
      </c>
      <c r="W192" s="8">
        <v>9.7864255300000007</v>
      </c>
      <c r="X192" s="8">
        <v>9.92834504</v>
      </c>
      <c r="Y192" s="8"/>
      <c r="Z192" s="8">
        <v>13.0739809</v>
      </c>
    </row>
    <row r="193" spans="18:26" x14ac:dyDescent="0.2">
      <c r="R193" s="8">
        <v>15345.6</v>
      </c>
      <c r="S193" s="8">
        <v>10940.4</v>
      </c>
      <c r="T193" s="8"/>
      <c r="U193" s="8">
        <v>13379.5</v>
      </c>
      <c r="W193" s="8">
        <v>7.1968172399999997</v>
      </c>
      <c r="X193" s="8">
        <v>10.5383476</v>
      </c>
      <c r="Y193" s="8"/>
      <c r="Z193" s="8">
        <v>11.606736099999999</v>
      </c>
    </row>
    <row r="194" spans="18:26" x14ac:dyDescent="0.2">
      <c r="R194" s="8">
        <v>20286.599999999999</v>
      </c>
      <c r="S194" s="8">
        <v>12705.9</v>
      </c>
      <c r="T194" s="8"/>
      <c r="U194" s="8">
        <v>80734.2</v>
      </c>
      <c r="W194" s="8">
        <v>9.4477138200000006</v>
      </c>
      <c r="X194" s="8">
        <v>11.061759800000001</v>
      </c>
      <c r="Y194" s="8"/>
      <c r="Z194" s="8">
        <v>10.4946131</v>
      </c>
    </row>
    <row r="195" spans="18:26" x14ac:dyDescent="0.2">
      <c r="R195" s="8">
        <v>10715.7</v>
      </c>
      <c r="S195" s="8">
        <v>60954.400000000001</v>
      </c>
      <c r="T195" s="8"/>
      <c r="U195" s="8">
        <v>31083.3</v>
      </c>
      <c r="W195" s="8">
        <v>9.4808880599999998</v>
      </c>
      <c r="X195" s="8">
        <v>12.086112200000001</v>
      </c>
      <c r="Y195" s="8"/>
      <c r="Z195" s="8">
        <v>8.3470531900000005</v>
      </c>
    </row>
    <row r="196" spans="18:26" x14ac:dyDescent="0.2">
      <c r="R196" s="8">
        <v>11244.5</v>
      </c>
      <c r="S196" s="8">
        <v>5353.29</v>
      </c>
      <c r="T196" s="8"/>
      <c r="U196" s="8">
        <v>67608</v>
      </c>
      <c r="W196" s="8">
        <v>12.904796299999999</v>
      </c>
      <c r="X196" s="8">
        <v>11.5415904</v>
      </c>
      <c r="Y196" s="8"/>
      <c r="Z196" s="8">
        <v>11.651438000000001</v>
      </c>
    </row>
    <row r="197" spans="18:26" x14ac:dyDescent="0.2">
      <c r="R197" s="8">
        <v>8726.98</v>
      </c>
      <c r="S197" s="8">
        <v>7450.65</v>
      </c>
      <c r="T197" s="8"/>
      <c r="U197" s="8">
        <v>147869</v>
      </c>
      <c r="W197" s="8">
        <v>11.5578071</v>
      </c>
      <c r="X197" s="8">
        <v>10.9663336</v>
      </c>
      <c r="Y197" s="8"/>
      <c r="Z197" s="8">
        <v>8.7357453799999991</v>
      </c>
    </row>
    <row r="198" spans="18:26" x14ac:dyDescent="0.2">
      <c r="R198" s="8">
        <v>5287.37</v>
      </c>
      <c r="S198" s="8">
        <v>20838.599999999999</v>
      </c>
      <c r="T198" s="8"/>
      <c r="U198" s="8">
        <v>29666</v>
      </c>
      <c r="W198" s="8">
        <v>11.9347879</v>
      </c>
      <c r="X198" s="8">
        <v>11.6307381</v>
      </c>
      <c r="Y198" s="8"/>
      <c r="Z198" s="8">
        <v>10.3910859</v>
      </c>
    </row>
    <row r="199" spans="18:26" x14ac:dyDescent="0.2">
      <c r="R199" s="8">
        <v>9067.2199999999993</v>
      </c>
      <c r="S199" s="8">
        <v>3237.94</v>
      </c>
      <c r="T199" s="8"/>
      <c r="U199" s="8">
        <v>4879.08</v>
      </c>
      <c r="W199" s="8">
        <v>12.190626699999999</v>
      </c>
      <c r="X199" s="8">
        <v>9.8346945300000002</v>
      </c>
      <c r="Y199" s="8"/>
      <c r="Z199" s="8">
        <v>10.3947225</v>
      </c>
    </row>
    <row r="200" spans="18:26" x14ac:dyDescent="0.2">
      <c r="R200" s="8">
        <v>8270.0899999999892</v>
      </c>
      <c r="S200" s="8">
        <v>2925.28</v>
      </c>
      <c r="T200" s="8"/>
      <c r="U200" s="8">
        <v>30688.5</v>
      </c>
      <c r="W200" s="8">
        <v>12.0742142</v>
      </c>
      <c r="X200" s="8">
        <v>10.7553684</v>
      </c>
      <c r="Y200" s="8"/>
      <c r="Z200" s="8">
        <v>11.5288082</v>
      </c>
    </row>
    <row r="201" spans="18:26" x14ac:dyDescent="0.2">
      <c r="R201" s="8">
        <v>12841.9</v>
      </c>
      <c r="S201" s="8">
        <v>15796.8</v>
      </c>
      <c r="T201" s="8"/>
      <c r="U201" s="8">
        <v>7474.9</v>
      </c>
      <c r="W201" s="8">
        <v>11.447966299999999</v>
      </c>
      <c r="X201" s="8">
        <v>10.970723700000001</v>
      </c>
      <c r="Y201" s="8"/>
      <c r="Z201" s="8">
        <v>11.843320500000001</v>
      </c>
    </row>
    <row r="202" spans="18:26" x14ac:dyDescent="0.2">
      <c r="R202" s="8">
        <v>6855.01</v>
      </c>
      <c r="S202" s="8">
        <v>60381.3</v>
      </c>
      <c r="T202" s="8"/>
      <c r="U202" s="8">
        <v>48859.199999999997</v>
      </c>
      <c r="W202" s="8">
        <v>10.3396066</v>
      </c>
      <c r="X202" s="8">
        <v>11.756856600000001</v>
      </c>
      <c r="Y202" s="8"/>
      <c r="Z202" s="8">
        <v>10.859915300000001</v>
      </c>
    </row>
    <row r="203" spans="18:26" x14ac:dyDescent="0.2">
      <c r="R203" s="8">
        <v>9843.7099999999991</v>
      </c>
      <c r="S203" s="8">
        <v>4252.96</v>
      </c>
      <c r="T203" s="8"/>
      <c r="U203" s="8">
        <v>18276.3</v>
      </c>
      <c r="W203" s="8">
        <v>11.064697499999999</v>
      </c>
      <c r="X203" s="8">
        <v>9.8031308199999998</v>
      </c>
      <c r="Y203" s="8"/>
      <c r="Z203" s="8">
        <v>12.205437399999999</v>
      </c>
    </row>
    <row r="204" spans="18:26" x14ac:dyDescent="0.2">
      <c r="R204" s="8">
        <v>50691.7</v>
      </c>
      <c r="S204" s="8">
        <v>2564.8000000000002</v>
      </c>
      <c r="T204" s="8"/>
      <c r="U204" s="8">
        <v>22758.7</v>
      </c>
      <c r="W204" s="8">
        <v>11.294924399999999</v>
      </c>
      <c r="X204" s="8">
        <v>10.7569088</v>
      </c>
      <c r="Y204" s="8"/>
      <c r="Z204" s="8">
        <v>11.544279700000001</v>
      </c>
    </row>
    <row r="205" spans="18:26" x14ac:dyDescent="0.2">
      <c r="R205" s="8">
        <v>3299.09</v>
      </c>
      <c r="S205" s="8">
        <v>17536.2</v>
      </c>
      <c r="T205" s="8"/>
      <c r="U205" s="8">
        <v>19827.2</v>
      </c>
      <c r="W205" s="8">
        <v>8.3723226400000001</v>
      </c>
      <c r="X205" s="8">
        <v>10.8795448</v>
      </c>
      <c r="Y205" s="8"/>
      <c r="Z205" s="8">
        <v>12.775926399999999</v>
      </c>
    </row>
    <row r="206" spans="18:26" x14ac:dyDescent="0.2">
      <c r="R206" s="8">
        <v>29996</v>
      </c>
      <c r="S206" s="8">
        <v>6239.26</v>
      </c>
      <c r="T206" s="8"/>
      <c r="U206" s="8">
        <v>7279.03</v>
      </c>
      <c r="W206" s="8">
        <v>10.876828400000001</v>
      </c>
      <c r="X206" s="8">
        <v>12.7977209</v>
      </c>
      <c r="Y206" s="8"/>
      <c r="Z206" s="8">
        <v>11.414588999999999</v>
      </c>
    </row>
    <row r="207" spans="18:26" x14ac:dyDescent="0.2">
      <c r="R207" s="8">
        <v>3242.68</v>
      </c>
      <c r="S207" s="8">
        <v>3296.38</v>
      </c>
      <c r="T207" s="8"/>
      <c r="U207" s="8">
        <v>11691.1</v>
      </c>
      <c r="W207" s="8">
        <v>9.8858451800000005</v>
      </c>
      <c r="X207" s="8">
        <v>8.8996833599999992</v>
      </c>
      <c r="Y207" s="8"/>
      <c r="Z207" s="8">
        <v>10.326514700000001</v>
      </c>
    </row>
    <row r="208" spans="18:26" x14ac:dyDescent="0.2">
      <c r="R208" s="8">
        <v>3593.38</v>
      </c>
      <c r="S208" s="8">
        <v>3627.65</v>
      </c>
      <c r="T208" s="8"/>
      <c r="U208" s="8">
        <v>40918.199999999997</v>
      </c>
      <c r="W208" s="8">
        <v>9.6805232300000004</v>
      </c>
      <c r="X208" s="8">
        <v>13.2228108</v>
      </c>
      <c r="Y208" s="8"/>
      <c r="Z208" s="8">
        <v>9.6099622700000005</v>
      </c>
    </row>
    <row r="209" spans="18:26" x14ac:dyDescent="0.2">
      <c r="R209" s="8">
        <v>6851.1</v>
      </c>
      <c r="S209" s="8">
        <v>28832.5</v>
      </c>
      <c r="T209" s="8"/>
      <c r="U209" s="8">
        <v>39212.1</v>
      </c>
      <c r="W209" s="8">
        <v>10.4767919</v>
      </c>
      <c r="X209" s="8">
        <v>11.084127199999999</v>
      </c>
      <c r="Y209" s="8"/>
      <c r="Z209" s="8">
        <v>11.768022500000001</v>
      </c>
    </row>
    <row r="210" spans="18:26" x14ac:dyDescent="0.2">
      <c r="R210" s="8">
        <v>61057.4</v>
      </c>
      <c r="S210" s="8">
        <v>9503.48</v>
      </c>
      <c r="T210" s="8"/>
      <c r="U210" s="8">
        <v>17998.099999999999</v>
      </c>
      <c r="W210" s="8">
        <v>11.163564300000001</v>
      </c>
      <c r="X210" s="8">
        <v>10.091480300000001</v>
      </c>
      <c r="Y210" s="8"/>
      <c r="Z210" s="8">
        <v>11.246051</v>
      </c>
    </row>
    <row r="211" spans="18:26" x14ac:dyDescent="0.2">
      <c r="R211" s="8">
        <v>8029.06</v>
      </c>
      <c r="S211" s="8">
        <v>25634.2</v>
      </c>
      <c r="T211" s="8"/>
      <c r="U211" s="8">
        <v>21083</v>
      </c>
      <c r="W211" s="8">
        <v>9.4710039500000001</v>
      </c>
      <c r="X211" s="8">
        <v>12.1431331</v>
      </c>
      <c r="Y211" s="8"/>
      <c r="Z211" s="8">
        <v>10.5841613</v>
      </c>
    </row>
    <row r="212" spans="18:26" x14ac:dyDescent="0.2">
      <c r="R212" s="8">
        <v>9108.6500000000106</v>
      </c>
      <c r="S212" s="8">
        <v>40005.9</v>
      </c>
      <c r="T212" s="8"/>
      <c r="U212" s="8">
        <v>17846.599999999999</v>
      </c>
      <c r="W212" s="8">
        <v>11.6135865</v>
      </c>
      <c r="X212" s="8">
        <v>11.736320600000001</v>
      </c>
      <c r="Y212" s="8"/>
      <c r="Z212" s="8">
        <v>10.820071499999999</v>
      </c>
    </row>
    <row r="213" spans="18:26" x14ac:dyDescent="0.2">
      <c r="R213" s="8">
        <v>3817.07</v>
      </c>
      <c r="S213" s="8">
        <v>22521.8</v>
      </c>
      <c r="T213" s="8"/>
      <c r="U213" s="8">
        <v>9245.2900000000009</v>
      </c>
      <c r="W213" s="8">
        <v>11.6139142</v>
      </c>
      <c r="X213" s="8">
        <v>10.757512</v>
      </c>
      <c r="Y213" s="8"/>
      <c r="Z213" s="8">
        <v>8.5095130999999995</v>
      </c>
    </row>
    <row r="214" spans="18:26" x14ac:dyDescent="0.2">
      <c r="R214" s="8">
        <v>21680.1</v>
      </c>
      <c r="S214" s="8">
        <v>29154.1</v>
      </c>
      <c r="T214" s="8"/>
      <c r="U214" s="8">
        <v>21661.8</v>
      </c>
      <c r="W214" s="8">
        <v>11.215174299999999</v>
      </c>
      <c r="X214" s="8">
        <v>9.9240317499999993</v>
      </c>
      <c r="Y214" s="8"/>
      <c r="Z214" s="8">
        <v>12.1370831</v>
      </c>
    </row>
    <row r="215" spans="18:26" x14ac:dyDescent="0.2">
      <c r="R215" s="8">
        <v>9398.98</v>
      </c>
      <c r="S215" s="8">
        <v>79453.600000000006</v>
      </c>
      <c r="T215" s="8"/>
      <c r="U215" s="8">
        <v>4473.26</v>
      </c>
      <c r="W215" s="8">
        <v>12.278332300000001</v>
      </c>
      <c r="X215" s="8">
        <v>9.7417751100000007</v>
      </c>
      <c r="Y215" s="8"/>
      <c r="Z215" s="8">
        <v>13.0472249</v>
      </c>
    </row>
    <row r="216" spans="18:26" x14ac:dyDescent="0.2">
      <c r="R216" s="8">
        <v>9114.33</v>
      </c>
      <c r="S216" s="8">
        <v>25479.3</v>
      </c>
      <c r="T216" s="8"/>
      <c r="U216" s="8">
        <v>52379.9</v>
      </c>
      <c r="W216" s="8">
        <v>10.173189199999999</v>
      </c>
      <c r="X216" s="8">
        <v>10.260113499999999</v>
      </c>
      <c r="Y216" s="8"/>
      <c r="Z216" s="8">
        <v>11.7388861</v>
      </c>
    </row>
    <row r="217" spans="18:26" x14ac:dyDescent="0.2">
      <c r="R217" s="8">
        <v>4605.26</v>
      </c>
      <c r="S217" s="8">
        <v>3176.39</v>
      </c>
      <c r="T217" s="8"/>
      <c r="U217" s="8">
        <v>33863.5</v>
      </c>
      <c r="W217" s="8">
        <v>11.1498721</v>
      </c>
      <c r="X217" s="8">
        <v>11.7556064</v>
      </c>
      <c r="Y217" s="8"/>
      <c r="Z217" s="8">
        <v>11.725823699999999</v>
      </c>
    </row>
    <row r="218" spans="18:26" x14ac:dyDescent="0.2">
      <c r="R218" s="8">
        <v>6113.98</v>
      </c>
      <c r="S218" s="8">
        <v>15116.6</v>
      </c>
      <c r="T218" s="8"/>
      <c r="U218" s="8">
        <v>30041.3</v>
      </c>
      <c r="W218" s="8">
        <v>11.205240999999999</v>
      </c>
      <c r="X218" s="8">
        <v>8.5994749099999996</v>
      </c>
      <c r="Y218" s="8"/>
      <c r="Z218" s="8">
        <v>9.78723761</v>
      </c>
    </row>
    <row r="219" spans="18:26" x14ac:dyDescent="0.2">
      <c r="R219" s="8">
        <v>8649.43</v>
      </c>
      <c r="S219" s="8">
        <v>13663.2</v>
      </c>
      <c r="T219" s="8"/>
      <c r="U219" s="8">
        <v>31301.5</v>
      </c>
      <c r="W219" s="8">
        <v>12.225323700000001</v>
      </c>
      <c r="X219" s="8">
        <v>9.6063041499999997</v>
      </c>
      <c r="Y219" s="8"/>
      <c r="Z219" s="8">
        <v>11.157595600000001</v>
      </c>
    </row>
    <row r="220" spans="18:26" x14ac:dyDescent="0.2">
      <c r="R220" s="8">
        <v>5317.56</v>
      </c>
      <c r="S220" s="8">
        <v>20486.900000000001</v>
      </c>
      <c r="T220" s="8"/>
      <c r="U220" s="8">
        <v>32869.599999999999</v>
      </c>
      <c r="W220" s="8">
        <v>10.9192351</v>
      </c>
      <c r="X220" s="8">
        <v>9.2904623900000001</v>
      </c>
      <c r="Y220" s="8"/>
      <c r="Z220" s="8">
        <v>8.9589025000000007</v>
      </c>
    </row>
    <row r="221" spans="18:26" x14ac:dyDescent="0.2">
      <c r="R221" s="8">
        <v>10174.700000000001</v>
      </c>
      <c r="S221" s="8">
        <v>10575.4</v>
      </c>
      <c r="T221" s="8"/>
      <c r="U221" s="8">
        <v>61867.9</v>
      </c>
      <c r="W221" s="8">
        <v>12.793290300000001</v>
      </c>
      <c r="X221" s="8">
        <v>9.9013602499999998</v>
      </c>
      <c r="Y221" s="8"/>
      <c r="Z221" s="8">
        <v>11.8714318</v>
      </c>
    </row>
    <row r="222" spans="18:26" x14ac:dyDescent="0.2">
      <c r="R222" s="8">
        <v>1233.56</v>
      </c>
      <c r="S222" s="8">
        <v>29293.5</v>
      </c>
      <c r="T222" s="8"/>
      <c r="U222" s="8">
        <v>14245.5</v>
      </c>
      <c r="W222" s="8">
        <v>10.250667399999999</v>
      </c>
      <c r="X222" s="8">
        <v>11.8053805</v>
      </c>
      <c r="Y222" s="8"/>
      <c r="Z222" s="8">
        <v>11.9699019</v>
      </c>
    </row>
    <row r="223" spans="18:26" x14ac:dyDescent="0.2">
      <c r="R223" s="8">
        <v>9142.61</v>
      </c>
      <c r="S223" s="8">
        <v>11856.3</v>
      </c>
      <c r="T223" s="8"/>
      <c r="U223" s="8">
        <v>3384.88</v>
      </c>
      <c r="W223" s="8">
        <v>10.3774894</v>
      </c>
      <c r="X223" s="8">
        <v>11.3850126</v>
      </c>
      <c r="Y223" s="8"/>
      <c r="Z223" s="8">
        <v>7.4039372700000001</v>
      </c>
    </row>
    <row r="224" spans="18:26" x14ac:dyDescent="0.2">
      <c r="R224" s="8">
        <v>11511.2</v>
      </c>
      <c r="S224" s="8">
        <v>11244.1</v>
      </c>
      <c r="T224" s="8"/>
      <c r="U224" s="8">
        <v>29623.200000000001</v>
      </c>
      <c r="W224" s="8">
        <v>10.868332799999999</v>
      </c>
      <c r="X224" s="8">
        <v>10.597066</v>
      </c>
      <c r="Y224" s="8"/>
      <c r="Z224" s="8">
        <v>10.8058949</v>
      </c>
    </row>
    <row r="225" spans="18:26" x14ac:dyDescent="0.2">
      <c r="R225" s="8">
        <v>17018.099999999999</v>
      </c>
      <c r="S225" s="8">
        <v>8512.07</v>
      </c>
      <c r="T225" s="8"/>
      <c r="U225" s="8">
        <v>21935.1</v>
      </c>
      <c r="W225" s="8">
        <v>10.826297200000001</v>
      </c>
      <c r="X225" s="8">
        <v>9.1439693500000008</v>
      </c>
      <c r="Y225" s="8"/>
      <c r="Z225" s="8">
        <v>9.0747173799999992</v>
      </c>
    </row>
    <row r="226" spans="18:26" x14ac:dyDescent="0.2">
      <c r="R226" s="8">
        <v>2895.28</v>
      </c>
      <c r="S226" s="8">
        <v>30102</v>
      </c>
      <c r="T226" s="8"/>
      <c r="U226" s="8">
        <v>6094.83</v>
      </c>
      <c r="W226" s="8">
        <v>10.959075800000001</v>
      </c>
      <c r="X226" s="8">
        <v>11.3709495</v>
      </c>
      <c r="Y226" s="8"/>
      <c r="Z226" s="8">
        <v>10.4814329</v>
      </c>
    </row>
    <row r="227" spans="18:26" x14ac:dyDescent="0.2">
      <c r="R227" s="8">
        <v>3947.51</v>
      </c>
      <c r="S227" s="8">
        <v>24417.4</v>
      </c>
      <c r="T227" s="8"/>
      <c r="U227" s="8">
        <v>17636</v>
      </c>
      <c r="W227" s="8">
        <v>10.2588434</v>
      </c>
      <c r="X227" s="8">
        <v>9.5446383699999995</v>
      </c>
      <c r="Y227" s="8"/>
      <c r="Z227" s="8">
        <v>10.412775699999999</v>
      </c>
    </row>
    <row r="228" spans="18:26" x14ac:dyDescent="0.2">
      <c r="R228" s="8">
        <v>42531.1</v>
      </c>
      <c r="S228" s="8">
        <v>4537.5600000000004</v>
      </c>
      <c r="T228" s="8"/>
      <c r="U228" s="8">
        <v>8160.5</v>
      </c>
      <c r="W228" s="8">
        <v>11.1245216</v>
      </c>
      <c r="X228" s="8">
        <v>11.853542300000001</v>
      </c>
      <c r="Y228" s="8"/>
      <c r="Z228" s="8">
        <v>10.577821200000001</v>
      </c>
    </row>
    <row r="229" spans="18:26" x14ac:dyDescent="0.2">
      <c r="R229" s="8">
        <v>3813.45</v>
      </c>
      <c r="S229" s="8">
        <v>10872</v>
      </c>
      <c r="T229" s="8"/>
      <c r="U229" s="8">
        <v>5597.45</v>
      </c>
      <c r="W229" s="8">
        <v>10.7171273</v>
      </c>
      <c r="X229" s="8">
        <v>10.5476907</v>
      </c>
      <c r="Y229" s="8"/>
      <c r="Z229" s="8">
        <v>9.4181381900000005</v>
      </c>
    </row>
    <row r="230" spans="18:26" x14ac:dyDescent="0.2">
      <c r="R230" s="8">
        <v>15448.7</v>
      </c>
      <c r="S230" s="8">
        <v>5510.94</v>
      </c>
      <c r="T230" s="8"/>
      <c r="U230" s="8">
        <v>37842.800000000003</v>
      </c>
      <c r="W230" s="8">
        <v>9.3231295200000002</v>
      </c>
      <c r="X230" s="8">
        <v>11.0868106</v>
      </c>
      <c r="Y230" s="8"/>
      <c r="Z230" s="8">
        <v>9.2897806099999993</v>
      </c>
    </row>
    <row r="231" spans="18:26" x14ac:dyDescent="0.2">
      <c r="R231" s="8">
        <v>10166.200000000001</v>
      </c>
      <c r="S231" s="8">
        <v>938.68299999999999</v>
      </c>
      <c r="T231" s="8"/>
      <c r="U231" s="8">
        <v>2378.39</v>
      </c>
      <c r="W231" s="8">
        <v>12.217834</v>
      </c>
      <c r="X231" s="8">
        <v>10.6989248</v>
      </c>
      <c r="Y231" s="8"/>
      <c r="Z231" s="8">
        <v>10.7661146</v>
      </c>
    </row>
    <row r="232" spans="18:26" x14ac:dyDescent="0.2">
      <c r="R232" s="8">
        <v>624.01599999999996</v>
      </c>
      <c r="S232" s="8">
        <v>1557.75</v>
      </c>
      <c r="T232" s="8"/>
      <c r="U232" s="8">
        <v>5974.87</v>
      </c>
      <c r="W232" s="8">
        <v>9.5057095700000005</v>
      </c>
      <c r="X232" s="8">
        <v>12.546454300000001</v>
      </c>
      <c r="Y232" s="8"/>
      <c r="Z232" s="8">
        <v>10.1984607</v>
      </c>
    </row>
    <row r="233" spans="18:26" x14ac:dyDescent="0.2">
      <c r="R233" s="8">
        <v>3551.37</v>
      </c>
      <c r="S233" s="8">
        <v>13318.5</v>
      </c>
      <c r="T233" s="8"/>
      <c r="U233" s="8">
        <v>24998.7</v>
      </c>
      <c r="W233" s="8">
        <v>10.8057512</v>
      </c>
      <c r="X233" s="8">
        <v>10.203280400000001</v>
      </c>
      <c r="Y233" s="8"/>
      <c r="Z233" s="8">
        <v>11.0154201</v>
      </c>
    </row>
    <row r="234" spans="18:26" x14ac:dyDescent="0.2">
      <c r="R234" s="8">
        <v>16869.2</v>
      </c>
      <c r="S234" s="8">
        <v>2686.49</v>
      </c>
      <c r="T234" s="8"/>
      <c r="U234" s="8">
        <v>7946.88</v>
      </c>
      <c r="W234" s="8">
        <v>12.5046534</v>
      </c>
      <c r="X234" s="8">
        <v>10.4889057</v>
      </c>
      <c r="Y234" s="8"/>
      <c r="Z234" s="8">
        <v>10.229094699999999</v>
      </c>
    </row>
    <row r="235" spans="18:26" x14ac:dyDescent="0.2">
      <c r="R235" s="8">
        <v>1114.8900000000001</v>
      </c>
      <c r="S235" s="8">
        <v>10616.5</v>
      </c>
      <c r="T235" s="8"/>
      <c r="U235" s="8">
        <v>10473.4</v>
      </c>
      <c r="W235" s="8">
        <v>13.033573000000001</v>
      </c>
      <c r="X235" s="8">
        <v>12.142625600000001</v>
      </c>
      <c r="Y235" s="8"/>
      <c r="Z235" s="8">
        <v>11.6964547</v>
      </c>
    </row>
    <row r="236" spans="18:26" x14ac:dyDescent="0.2">
      <c r="R236" s="8">
        <v>16465.2</v>
      </c>
      <c r="S236" s="8">
        <v>4538.13</v>
      </c>
      <c r="T236" s="8"/>
      <c r="U236" s="8">
        <v>19689.3</v>
      </c>
      <c r="W236" s="8">
        <v>10.5213141</v>
      </c>
      <c r="X236" s="8">
        <v>10.836051400000001</v>
      </c>
      <c r="Y236" s="8"/>
      <c r="Z236" s="8">
        <v>11.3972487</v>
      </c>
    </row>
    <row r="237" spans="18:26" x14ac:dyDescent="0.2">
      <c r="R237" s="8">
        <v>1982.02</v>
      </c>
      <c r="S237" s="8">
        <v>10065.700000000001</v>
      </c>
      <c r="T237" s="8"/>
      <c r="U237" s="8">
        <v>5998.76</v>
      </c>
      <c r="W237" s="8">
        <v>11.25034</v>
      </c>
      <c r="X237" s="8">
        <v>11.639529400000001</v>
      </c>
      <c r="Y237" s="8"/>
      <c r="Z237" s="8">
        <v>9.6434289300000007</v>
      </c>
    </row>
    <row r="238" spans="18:26" x14ac:dyDescent="0.2">
      <c r="R238" s="8">
        <v>2442.77</v>
      </c>
      <c r="S238" s="8">
        <v>21356.6</v>
      </c>
      <c r="T238" s="8"/>
      <c r="U238" s="8">
        <v>1574.64</v>
      </c>
      <c r="W238" s="8">
        <v>10.937537900000001</v>
      </c>
      <c r="X238" s="8">
        <v>8.18833959</v>
      </c>
      <c r="Y238" s="8"/>
      <c r="Z238" s="8">
        <v>11.0394048</v>
      </c>
    </row>
    <row r="239" spans="18:26" x14ac:dyDescent="0.2">
      <c r="R239" s="8">
        <v>3998.33</v>
      </c>
      <c r="S239" s="8">
        <v>1760.38</v>
      </c>
      <c r="T239" s="8"/>
      <c r="U239" s="8">
        <v>62964.7</v>
      </c>
      <c r="W239" s="8">
        <v>12.2103687</v>
      </c>
      <c r="X239" s="8">
        <v>9.1214657599999995</v>
      </c>
      <c r="Y239" s="8"/>
      <c r="Z239" s="8">
        <v>10.308305799999999</v>
      </c>
    </row>
    <row r="240" spans="18:26" x14ac:dyDescent="0.2">
      <c r="R240" s="8">
        <v>1477.63</v>
      </c>
      <c r="S240" s="8">
        <v>5819.21</v>
      </c>
      <c r="T240" s="8"/>
      <c r="U240" s="8">
        <v>4664.84</v>
      </c>
      <c r="W240" s="8">
        <v>11.697645899999999</v>
      </c>
      <c r="X240" s="8">
        <v>13.010064</v>
      </c>
      <c r="Y240" s="8"/>
      <c r="Z240" s="8">
        <v>11.9249758</v>
      </c>
    </row>
    <row r="241" spans="18:26" x14ac:dyDescent="0.2">
      <c r="R241" s="8">
        <v>2461.64</v>
      </c>
      <c r="S241" s="8">
        <v>18484.2</v>
      </c>
      <c r="T241" s="8"/>
      <c r="U241" s="8">
        <v>8556.83</v>
      </c>
      <c r="W241" s="8">
        <v>10.934626400000001</v>
      </c>
      <c r="X241" s="8">
        <v>9.6740237100000002</v>
      </c>
      <c r="Y241" s="8"/>
      <c r="Z241" s="8">
        <v>10.5440977</v>
      </c>
    </row>
    <row r="242" spans="18:26" x14ac:dyDescent="0.2">
      <c r="R242" s="8">
        <v>310.14800000000002</v>
      </c>
      <c r="S242" s="8">
        <v>12535.6</v>
      </c>
      <c r="T242" s="8"/>
      <c r="U242" s="8">
        <v>19117.8</v>
      </c>
      <c r="W242" s="8">
        <v>11.377077699999999</v>
      </c>
      <c r="X242" s="8">
        <v>10.5176587</v>
      </c>
      <c r="Y242" s="8"/>
      <c r="Z242" s="8">
        <v>10.520161</v>
      </c>
    </row>
    <row r="243" spans="18:26" x14ac:dyDescent="0.2">
      <c r="R243" s="8">
        <v>18041.900000000001</v>
      </c>
      <c r="S243" s="8">
        <v>12044.7</v>
      </c>
      <c r="T243" s="8"/>
      <c r="U243" s="8">
        <v>2102.58</v>
      </c>
      <c r="W243" s="8">
        <v>10.5595816</v>
      </c>
      <c r="X243" s="8">
        <v>11.7535889</v>
      </c>
      <c r="Y243" s="8"/>
      <c r="Z243" s="8">
        <v>12.106385100000001</v>
      </c>
    </row>
    <row r="244" spans="18:26" x14ac:dyDescent="0.2">
      <c r="R244" s="8">
        <v>13865.3</v>
      </c>
      <c r="S244" s="8">
        <v>16238.9</v>
      </c>
      <c r="T244" s="8"/>
      <c r="U244" s="8">
        <v>4362.49</v>
      </c>
      <c r="W244" s="8">
        <v>11.4171716</v>
      </c>
      <c r="X244" s="8">
        <v>11.477069699999999</v>
      </c>
      <c r="Y244" s="8"/>
      <c r="Z244" s="8">
        <v>11.566604699999999</v>
      </c>
    </row>
    <row r="245" spans="18:26" x14ac:dyDescent="0.2">
      <c r="R245" s="8">
        <v>11654.9</v>
      </c>
      <c r="S245" s="8">
        <v>18078.400000000001</v>
      </c>
      <c r="T245" s="8"/>
      <c r="U245" s="8">
        <v>26886.6</v>
      </c>
      <c r="W245" s="8">
        <v>11.0441702</v>
      </c>
      <c r="X245" s="8">
        <v>12.3870045</v>
      </c>
      <c r="Y245" s="8"/>
      <c r="Z245" s="8">
        <v>11.861738300000001</v>
      </c>
    </row>
    <row r="246" spans="18:26" x14ac:dyDescent="0.2">
      <c r="R246" s="8">
        <v>13060.8</v>
      </c>
      <c r="S246" s="8">
        <v>14732.1</v>
      </c>
      <c r="T246" s="8"/>
      <c r="U246" s="8">
        <v>16156.7</v>
      </c>
      <c r="W246" s="8">
        <v>9.0019706700000004</v>
      </c>
      <c r="X246" s="8">
        <v>10.978299700000001</v>
      </c>
      <c r="Y246" s="8"/>
      <c r="Z246" s="8">
        <v>10.385946300000001</v>
      </c>
    </row>
    <row r="247" spans="18:26" x14ac:dyDescent="0.2">
      <c r="R247" s="8">
        <v>3336.58</v>
      </c>
      <c r="S247" s="8">
        <v>3556.86</v>
      </c>
      <c r="T247" s="8"/>
      <c r="U247" s="8">
        <v>1687.65</v>
      </c>
      <c r="W247" s="8">
        <v>12.1538868</v>
      </c>
      <c r="X247" s="8">
        <v>10.9807826</v>
      </c>
      <c r="Y247" s="8"/>
      <c r="Z247" s="8">
        <v>12.0878953</v>
      </c>
    </row>
    <row r="248" spans="18:26" x14ac:dyDescent="0.2">
      <c r="R248" s="8">
        <v>2516.6799999999998</v>
      </c>
      <c r="S248" s="8">
        <v>5555.96</v>
      </c>
      <c r="T248" s="8"/>
      <c r="U248" s="8">
        <v>6859.14</v>
      </c>
      <c r="W248" s="8">
        <v>10.9563258</v>
      </c>
      <c r="X248" s="8">
        <v>9.7192634200000008</v>
      </c>
      <c r="Y248" s="8"/>
      <c r="Z248" s="8">
        <v>9.7066853399999999</v>
      </c>
    </row>
    <row r="249" spans="18:26" x14ac:dyDescent="0.2">
      <c r="R249" s="8">
        <v>7306.44</v>
      </c>
      <c r="S249" s="8">
        <v>11388.5</v>
      </c>
      <c r="T249" s="8"/>
      <c r="U249" s="8">
        <v>6298.24</v>
      </c>
      <c r="W249" s="8">
        <v>10.2608435</v>
      </c>
      <c r="X249" s="8">
        <v>10.931801500000001</v>
      </c>
      <c r="Y249" s="8"/>
      <c r="Z249" s="8">
        <v>11.656503900000001</v>
      </c>
    </row>
    <row r="250" spans="18:26" x14ac:dyDescent="0.2">
      <c r="R250" s="8">
        <v>951.20500000000004</v>
      </c>
      <c r="S250" s="8">
        <v>1747.83</v>
      </c>
      <c r="T250" s="8"/>
      <c r="U250" s="8">
        <v>15717.6</v>
      </c>
      <c r="W250" s="8">
        <v>10.539514</v>
      </c>
      <c r="X250" s="8">
        <v>11.614221799999999</v>
      </c>
      <c r="Y250" s="8"/>
      <c r="Z250" s="8">
        <v>10.7295868</v>
      </c>
    </row>
    <row r="251" spans="18:26" x14ac:dyDescent="0.2">
      <c r="R251" s="8">
        <v>466.25</v>
      </c>
      <c r="S251" s="8">
        <v>12803.3</v>
      </c>
      <c r="T251" s="8"/>
      <c r="U251" s="8">
        <v>19058.8</v>
      </c>
      <c r="W251" s="8">
        <v>11.7608473</v>
      </c>
      <c r="X251" s="8">
        <v>10.783495200000001</v>
      </c>
      <c r="Y251" s="8"/>
      <c r="Z251" s="8">
        <v>11.460595400000001</v>
      </c>
    </row>
    <row r="252" spans="18:26" x14ac:dyDescent="0.2">
      <c r="R252" s="8">
        <v>60113.7</v>
      </c>
      <c r="S252" s="8">
        <v>6444.42</v>
      </c>
      <c r="T252" s="8"/>
      <c r="U252" s="8">
        <v>10354.1</v>
      </c>
      <c r="W252" s="8">
        <v>10.137123900000001</v>
      </c>
      <c r="X252" s="8">
        <v>13.3314951</v>
      </c>
      <c r="Y252" s="8"/>
      <c r="Z252" s="8">
        <v>10.8944767</v>
      </c>
    </row>
    <row r="253" spans="18:26" x14ac:dyDescent="0.2">
      <c r="R253" s="8">
        <v>3593.18</v>
      </c>
      <c r="S253" s="8">
        <v>34161.199999999997</v>
      </c>
      <c r="T253" s="8"/>
      <c r="U253" s="8">
        <v>18851.8</v>
      </c>
      <c r="W253" s="8">
        <v>10.9356709</v>
      </c>
      <c r="X253" s="8">
        <v>10.934245799999999</v>
      </c>
      <c r="Y253" s="8"/>
      <c r="Z253" s="8">
        <v>10.0353534</v>
      </c>
    </row>
    <row r="254" spans="18:26" x14ac:dyDescent="0.2">
      <c r="R254" s="8">
        <v>9004.26</v>
      </c>
      <c r="S254" s="8">
        <v>33115.5</v>
      </c>
      <c r="T254" s="8"/>
      <c r="U254" s="8">
        <v>746.01599999999996</v>
      </c>
      <c r="W254" s="8">
        <v>10.184379399999999</v>
      </c>
      <c r="X254" s="8">
        <v>8.89167737</v>
      </c>
      <c r="Y254" s="8"/>
      <c r="Z254" s="8">
        <v>11.0851126</v>
      </c>
    </row>
    <row r="255" spans="18:26" x14ac:dyDescent="0.2">
      <c r="R255" s="8">
        <v>12978.4</v>
      </c>
      <c r="S255" s="8">
        <v>16737.2</v>
      </c>
      <c r="T255" s="8"/>
      <c r="U255" s="8">
        <v>19855.099999999999</v>
      </c>
      <c r="W255" s="8">
        <v>9.8027273200000007</v>
      </c>
      <c r="X255" s="8">
        <v>11.1488339</v>
      </c>
      <c r="Y255" s="8"/>
      <c r="Z255" s="8">
        <v>9.8780332299999998</v>
      </c>
    </row>
    <row r="256" spans="18:26" x14ac:dyDescent="0.2">
      <c r="R256" s="8">
        <v>20236.8</v>
      </c>
      <c r="S256" s="8">
        <v>16278.4</v>
      </c>
      <c r="T256" s="8"/>
      <c r="U256" s="8">
        <v>37290.400000000001</v>
      </c>
      <c r="W256" s="8">
        <v>9.9879114799999993</v>
      </c>
      <c r="X256" s="8">
        <v>11.336308499999999</v>
      </c>
      <c r="Y256" s="8"/>
      <c r="Z256" s="8">
        <v>9.8139166299999996</v>
      </c>
    </row>
    <row r="257" spans="18:26" x14ac:dyDescent="0.2">
      <c r="R257" s="8">
        <v>1494.25</v>
      </c>
      <c r="S257" s="8">
        <v>5176.63</v>
      </c>
      <c r="T257" s="8"/>
      <c r="U257" s="8">
        <v>20200.099999999999</v>
      </c>
      <c r="W257" s="8">
        <v>11.876185899999999</v>
      </c>
      <c r="X257" s="8">
        <v>8.6834273199999998</v>
      </c>
      <c r="Y257" s="8"/>
      <c r="Z257" s="8">
        <v>11.3403369</v>
      </c>
    </row>
    <row r="258" spans="18:26" x14ac:dyDescent="0.2">
      <c r="R258" s="8">
        <v>1743.23</v>
      </c>
      <c r="S258" s="8">
        <v>3757.38</v>
      </c>
      <c r="T258" s="8"/>
      <c r="U258" s="8">
        <v>4841.58</v>
      </c>
      <c r="W258" s="8">
        <v>11.9258677</v>
      </c>
      <c r="X258" s="8">
        <v>11.6492635</v>
      </c>
      <c r="Y258" s="8"/>
      <c r="Z258" s="8">
        <v>9.9998905300000001</v>
      </c>
    </row>
    <row r="259" spans="18:26" x14ac:dyDescent="0.2">
      <c r="R259" s="8">
        <v>21050.1</v>
      </c>
      <c r="S259" s="8">
        <v>13032.9</v>
      </c>
      <c r="T259" s="8"/>
      <c r="U259" s="8">
        <v>9411.49</v>
      </c>
      <c r="W259" s="8">
        <v>12.105377900000001</v>
      </c>
      <c r="X259" s="8">
        <v>10.9899387</v>
      </c>
      <c r="Y259" s="8"/>
      <c r="Z259" s="8">
        <v>11.057064799999999</v>
      </c>
    </row>
    <row r="260" spans="18:26" x14ac:dyDescent="0.2">
      <c r="R260" s="8">
        <v>149582</v>
      </c>
      <c r="S260" s="8">
        <v>5871.13</v>
      </c>
      <c r="T260" s="8"/>
      <c r="U260" s="8">
        <v>23502.400000000001</v>
      </c>
      <c r="W260" s="8">
        <v>9.1843367699999998</v>
      </c>
      <c r="X260" s="8">
        <v>13.410818900000001</v>
      </c>
      <c r="Y260" s="8"/>
      <c r="Z260" s="8">
        <v>10.320606099999999</v>
      </c>
    </row>
    <row r="261" spans="18:26" x14ac:dyDescent="0.2">
      <c r="R261" s="8">
        <v>11083.8</v>
      </c>
      <c r="S261" s="8">
        <v>9067.2199999999993</v>
      </c>
      <c r="T261" s="8"/>
      <c r="U261" s="8">
        <v>14885.3</v>
      </c>
      <c r="W261" s="8">
        <v>9.43493885</v>
      </c>
      <c r="X261" s="8">
        <v>10.7320592</v>
      </c>
      <c r="Y261" s="8"/>
      <c r="Z261" s="8">
        <v>11.4113025</v>
      </c>
    </row>
    <row r="262" spans="18:26" x14ac:dyDescent="0.2">
      <c r="R262" s="8">
        <v>10438.6</v>
      </c>
      <c r="S262" s="8">
        <v>11175.4</v>
      </c>
      <c r="T262" s="8"/>
      <c r="U262" s="8">
        <v>2845.24</v>
      </c>
      <c r="W262" s="8">
        <v>8.8487599400000008</v>
      </c>
      <c r="X262" s="8">
        <v>12.4443199</v>
      </c>
      <c r="Y262" s="8"/>
      <c r="Z262" s="8">
        <v>9.3304703900000003</v>
      </c>
    </row>
    <row r="263" spans="18:26" x14ac:dyDescent="0.2">
      <c r="R263" s="8">
        <v>2652.09</v>
      </c>
      <c r="S263" s="8">
        <v>1771.97</v>
      </c>
      <c r="T263" s="8"/>
      <c r="U263" s="8">
        <v>16039.8</v>
      </c>
      <c r="W263" s="8">
        <v>11.316284100000001</v>
      </c>
      <c r="X263" s="8">
        <v>11.221491200000001</v>
      </c>
      <c r="Y263" s="8"/>
      <c r="Z263" s="8">
        <v>11.0963808</v>
      </c>
    </row>
    <row r="264" spans="18:26" x14ac:dyDescent="0.2">
      <c r="R264" s="8">
        <v>5685.32</v>
      </c>
      <c r="S264" s="8">
        <v>35117.5</v>
      </c>
      <c r="T264" s="8"/>
      <c r="U264" s="8">
        <v>27717.4</v>
      </c>
      <c r="W264" s="8">
        <v>12.917138599999999</v>
      </c>
      <c r="X264" s="8">
        <v>11.3724664</v>
      </c>
      <c r="Y264" s="8"/>
      <c r="Z264" s="8">
        <v>9.0489982900000001</v>
      </c>
    </row>
    <row r="265" spans="18:26" x14ac:dyDescent="0.2">
      <c r="R265" s="8">
        <v>16047.2</v>
      </c>
      <c r="S265" s="8">
        <v>3301.29</v>
      </c>
      <c r="T265" s="8"/>
      <c r="U265" s="8">
        <v>4077.81</v>
      </c>
      <c r="W265" s="8">
        <v>11.6962265</v>
      </c>
      <c r="X265" s="8">
        <v>11.836715099999999</v>
      </c>
      <c r="Y265" s="8"/>
      <c r="Z265" s="8">
        <v>9.5552037100000007</v>
      </c>
    </row>
    <row r="266" spans="18:26" x14ac:dyDescent="0.2">
      <c r="R266" s="8">
        <v>3694.18</v>
      </c>
      <c r="S266" s="8">
        <v>13767.1</v>
      </c>
      <c r="T266" s="8"/>
      <c r="U266" s="8">
        <v>2575.75</v>
      </c>
      <c r="W266" s="8">
        <v>9.9493973899999997</v>
      </c>
      <c r="X266" s="8">
        <v>10.5208358</v>
      </c>
      <c r="Y266" s="8"/>
      <c r="Z266" s="8">
        <v>10.6550309</v>
      </c>
    </row>
    <row r="267" spans="18:26" x14ac:dyDescent="0.2">
      <c r="R267" s="8">
        <v>8859.34</v>
      </c>
      <c r="S267" s="8">
        <v>3886.65</v>
      </c>
      <c r="T267" s="8"/>
      <c r="U267" s="8">
        <v>64661.8</v>
      </c>
      <c r="W267" s="8">
        <v>11.1811506</v>
      </c>
      <c r="X267" s="8">
        <v>12.0738305</v>
      </c>
      <c r="Y267" s="8"/>
      <c r="Z267" s="8">
        <v>12.3984884</v>
      </c>
    </row>
    <row r="268" spans="18:26" x14ac:dyDescent="0.2">
      <c r="R268" s="8">
        <v>7478.63</v>
      </c>
      <c r="S268" s="8">
        <v>5069.49</v>
      </c>
      <c r="T268" s="8"/>
      <c r="U268" s="8">
        <v>73345.799999999901</v>
      </c>
      <c r="W268" s="8">
        <v>10.4862868</v>
      </c>
      <c r="X268" s="8">
        <v>8.9966572899999999</v>
      </c>
      <c r="Y268" s="8"/>
      <c r="Z268" s="8">
        <v>11.2226842</v>
      </c>
    </row>
    <row r="269" spans="18:26" x14ac:dyDescent="0.2">
      <c r="R269" s="8">
        <v>10506.9</v>
      </c>
      <c r="S269" s="8">
        <v>13445.5</v>
      </c>
      <c r="T269" s="8"/>
      <c r="U269" s="8">
        <v>2123.8000000000002</v>
      </c>
      <c r="W269" s="8">
        <v>11.1689568</v>
      </c>
      <c r="X269" s="8">
        <v>8.2731036600000003</v>
      </c>
      <c r="Y269" s="8"/>
      <c r="Z269" s="8">
        <v>10.8988733</v>
      </c>
    </row>
    <row r="270" spans="18:26" x14ac:dyDescent="0.2">
      <c r="R270" s="8">
        <v>22401.3</v>
      </c>
      <c r="S270" s="8">
        <v>4393.99</v>
      </c>
      <c r="T270" s="8"/>
      <c r="U270" s="8">
        <v>2406.86</v>
      </c>
      <c r="W270" s="8">
        <v>11.528208599999999</v>
      </c>
      <c r="X270" s="8">
        <v>11.5681587</v>
      </c>
      <c r="Y270" s="8"/>
      <c r="Z270" s="8">
        <v>11.548921699999999</v>
      </c>
    </row>
    <row r="271" spans="18:26" x14ac:dyDescent="0.2">
      <c r="R271" s="8"/>
      <c r="S271" s="8">
        <v>14814.6</v>
      </c>
      <c r="T271" s="8"/>
      <c r="U271" s="8">
        <v>5070.83</v>
      </c>
      <c r="W271" s="8">
        <v>12.0453437</v>
      </c>
      <c r="X271" s="8">
        <v>11.2300363</v>
      </c>
      <c r="Y271" s="8"/>
      <c r="Z271" s="8">
        <v>12.2984624</v>
      </c>
    </row>
    <row r="272" spans="18:26" x14ac:dyDescent="0.2">
      <c r="R272" s="8"/>
      <c r="S272" s="8">
        <v>2929.05</v>
      </c>
      <c r="T272" s="8"/>
      <c r="U272" s="8">
        <v>23444.9</v>
      </c>
      <c r="W272" s="8">
        <v>11.477948100000001</v>
      </c>
      <c r="X272" s="8">
        <v>12.4294177</v>
      </c>
      <c r="Y272" s="8"/>
      <c r="Z272" s="8">
        <v>11.9095829</v>
      </c>
    </row>
    <row r="273" spans="18:26" x14ac:dyDescent="0.2">
      <c r="R273" s="8"/>
      <c r="S273" s="8">
        <v>6138.2</v>
      </c>
      <c r="T273" s="8"/>
      <c r="U273" s="8">
        <v>2033.21</v>
      </c>
      <c r="W273" s="8">
        <v>9.4338537200000001</v>
      </c>
      <c r="X273" s="8">
        <v>11.573738799999999</v>
      </c>
      <c r="Y273" s="8"/>
      <c r="Z273" s="8">
        <v>10.110439599999999</v>
      </c>
    </row>
    <row r="274" spans="18:26" x14ac:dyDescent="0.2">
      <c r="R274" s="8"/>
      <c r="S274" s="8">
        <v>49721.8</v>
      </c>
      <c r="T274" s="8"/>
      <c r="U274" s="8">
        <v>1075.8399999999999</v>
      </c>
      <c r="W274" s="8">
        <v>11.301823799999999</v>
      </c>
      <c r="X274" s="8">
        <v>12.0851297</v>
      </c>
      <c r="Y274" s="8"/>
      <c r="Z274" s="8">
        <v>11.158527599999999</v>
      </c>
    </row>
    <row r="275" spans="18:26" x14ac:dyDescent="0.2">
      <c r="R275" s="8"/>
      <c r="S275" s="8">
        <v>14288.6</v>
      </c>
      <c r="T275" s="8"/>
      <c r="U275" s="8">
        <v>1380.91</v>
      </c>
      <c r="W275" s="8">
        <v>11.3310505</v>
      </c>
      <c r="X275" s="8">
        <v>9.8769725200000007</v>
      </c>
      <c r="Y275" s="8"/>
      <c r="Z275" s="8">
        <v>9.88373876</v>
      </c>
    </row>
    <row r="276" spans="18:26" x14ac:dyDescent="0.2">
      <c r="R276" s="8"/>
      <c r="S276" s="8">
        <v>10497.1</v>
      </c>
      <c r="T276" s="8"/>
      <c r="U276" s="8">
        <v>5034.42</v>
      </c>
      <c r="W276" s="8">
        <v>9.5920051999999991</v>
      </c>
      <c r="X276" s="8">
        <v>10.806204599999999</v>
      </c>
      <c r="Y276" s="8"/>
      <c r="Z276" s="8">
        <v>10.900850399999999</v>
      </c>
    </row>
    <row r="277" spans="18:26" x14ac:dyDescent="0.2">
      <c r="R277" s="8"/>
      <c r="S277" s="8">
        <v>3991.36</v>
      </c>
      <c r="T277" s="8"/>
      <c r="U277" s="8">
        <v>13670.8</v>
      </c>
      <c r="W277" s="8">
        <v>8.7775873200000003</v>
      </c>
      <c r="X277" s="8">
        <v>10.662264499999999</v>
      </c>
      <c r="Y277" s="8"/>
      <c r="Z277" s="8">
        <v>11.6160228</v>
      </c>
    </row>
    <row r="278" spans="18:26" x14ac:dyDescent="0.2">
      <c r="R278" s="8"/>
      <c r="S278" s="8">
        <v>14502.3</v>
      </c>
      <c r="T278" s="8"/>
      <c r="U278" s="8">
        <v>62903.8</v>
      </c>
      <c r="W278" s="8">
        <v>11.542440900000001</v>
      </c>
      <c r="X278" s="8">
        <v>12.254767899999999</v>
      </c>
      <c r="Y278" s="8"/>
      <c r="Z278" s="8">
        <v>8.98737779</v>
      </c>
    </row>
    <row r="279" spans="18:26" x14ac:dyDescent="0.2">
      <c r="R279" s="8"/>
      <c r="S279" s="8">
        <v>8737.5499999999993</v>
      </c>
      <c r="T279" s="8"/>
      <c r="U279" s="8">
        <v>14965.5</v>
      </c>
      <c r="W279" s="8">
        <v>8.6424301799999999</v>
      </c>
      <c r="X279" s="8">
        <v>10.3134256</v>
      </c>
      <c r="Y279" s="8"/>
      <c r="Z279" s="8">
        <v>11.127402999999999</v>
      </c>
    </row>
    <row r="280" spans="18:26" x14ac:dyDescent="0.2">
      <c r="R280" s="8"/>
      <c r="S280" s="8">
        <v>827.03800000000001</v>
      </c>
      <c r="T280" s="8"/>
      <c r="U280" s="8">
        <v>7840.66</v>
      </c>
      <c r="W280" s="8">
        <v>8.4441835800000007</v>
      </c>
      <c r="X280" s="8">
        <v>11.991750400000001</v>
      </c>
      <c r="Y280" s="8"/>
      <c r="Z280" s="8">
        <v>10.298068300000001</v>
      </c>
    </row>
    <row r="281" spans="18:26" x14ac:dyDescent="0.2">
      <c r="R281" s="8"/>
      <c r="S281" s="8">
        <v>4346.58</v>
      </c>
      <c r="T281" s="8"/>
      <c r="U281" s="8">
        <v>6699.26</v>
      </c>
      <c r="W281" s="8">
        <v>9.44882226</v>
      </c>
      <c r="X281" s="8">
        <v>10.065643400000001</v>
      </c>
      <c r="Y281" s="8"/>
      <c r="Z281" s="8">
        <v>12.179202999999999</v>
      </c>
    </row>
    <row r="282" spans="18:26" x14ac:dyDescent="0.2">
      <c r="R282" s="8"/>
      <c r="S282" s="8">
        <v>11296.7</v>
      </c>
      <c r="T282" s="8"/>
      <c r="U282" s="8">
        <v>3745.39</v>
      </c>
      <c r="W282" s="8">
        <v>7.7707031500000001</v>
      </c>
      <c r="X282" s="8">
        <v>11.883869900000001</v>
      </c>
      <c r="Y282" s="8"/>
      <c r="Z282" s="8">
        <v>11.7546401</v>
      </c>
    </row>
    <row r="283" spans="18:26" x14ac:dyDescent="0.2">
      <c r="R283" s="8"/>
      <c r="S283" s="8">
        <v>13506.2</v>
      </c>
      <c r="T283" s="8"/>
      <c r="U283" s="8">
        <v>7634.79</v>
      </c>
      <c r="W283" s="8">
        <v>9.1794233300000005</v>
      </c>
      <c r="X283" s="8">
        <v>11.5118306</v>
      </c>
      <c r="Y283" s="8"/>
      <c r="Z283" s="8">
        <v>11.788728300000001</v>
      </c>
    </row>
    <row r="284" spans="18:26" x14ac:dyDescent="0.2">
      <c r="R284" s="8"/>
      <c r="S284" s="8">
        <v>13937.7</v>
      </c>
      <c r="T284" s="8"/>
      <c r="U284" s="8"/>
      <c r="W284" s="8">
        <v>11.3401789</v>
      </c>
      <c r="X284" s="8">
        <v>9.9443553700000002</v>
      </c>
      <c r="Y284" s="8"/>
      <c r="Z284" s="8">
        <v>12.586058299999999</v>
      </c>
    </row>
    <row r="285" spans="18:26" x14ac:dyDescent="0.2">
      <c r="R285" s="8"/>
      <c r="S285" s="8">
        <v>1275.24</v>
      </c>
      <c r="T285" s="8"/>
      <c r="U285" s="8"/>
      <c r="W285" s="8">
        <v>10.0761688</v>
      </c>
      <c r="X285" s="8"/>
      <c r="Y285" s="8"/>
      <c r="Z285" s="8">
        <v>10.1283128</v>
      </c>
    </row>
    <row r="286" spans="18:26" x14ac:dyDescent="0.2">
      <c r="R286" s="8"/>
      <c r="S286" s="8">
        <v>750.96699999999998</v>
      </c>
      <c r="T286" s="8"/>
      <c r="U286" s="8"/>
      <c r="W286" s="8">
        <v>11.939104499999999</v>
      </c>
      <c r="X286" s="8"/>
      <c r="Y286" s="8"/>
      <c r="Z286" s="8">
        <v>12.1877607</v>
      </c>
    </row>
    <row r="287" spans="18:26" x14ac:dyDescent="0.2">
      <c r="R287" s="8"/>
      <c r="S287" s="8">
        <v>8695.32</v>
      </c>
      <c r="T287" s="8"/>
      <c r="U287" s="8"/>
      <c r="W287" s="8">
        <v>11.044511</v>
      </c>
      <c r="X287" s="8"/>
      <c r="Y287" s="8"/>
      <c r="Z287" s="8">
        <v>11.3400143</v>
      </c>
    </row>
    <row r="288" spans="18:26" x14ac:dyDescent="0.2">
      <c r="R288" s="8"/>
      <c r="S288" s="8">
        <v>21159.9</v>
      </c>
      <c r="T288" s="8"/>
      <c r="U288" s="8"/>
      <c r="W288" s="8">
        <v>9.2853517799999992</v>
      </c>
      <c r="X288" s="8"/>
      <c r="Y288" s="8"/>
      <c r="Z288" s="8">
        <v>12.550415599999999</v>
      </c>
    </row>
    <row r="289" spans="18:26" x14ac:dyDescent="0.2">
      <c r="R289" s="8"/>
      <c r="S289" s="8">
        <v>11188.2</v>
      </c>
      <c r="T289" s="8"/>
      <c r="U289" s="8"/>
      <c r="W289" s="8">
        <v>11.4535692</v>
      </c>
      <c r="X289" s="8"/>
      <c r="Y289" s="8"/>
      <c r="Z289" s="8">
        <v>11.7717467</v>
      </c>
    </row>
    <row r="290" spans="18:26" x14ac:dyDescent="0.2">
      <c r="R290" s="8"/>
      <c r="S290" s="8">
        <v>10539.1</v>
      </c>
      <c r="T290" s="8"/>
      <c r="U290" s="8"/>
      <c r="W290" s="8">
        <v>11.129244099999999</v>
      </c>
      <c r="X290" s="8"/>
      <c r="Y290" s="8"/>
      <c r="Z290" s="8">
        <v>9.9262730900000005</v>
      </c>
    </row>
    <row r="291" spans="18:26" x14ac:dyDescent="0.2">
      <c r="R291" s="8"/>
      <c r="S291" s="8">
        <v>30317.5</v>
      </c>
      <c r="T291" s="8"/>
      <c r="U291" s="8"/>
      <c r="W291" s="8">
        <v>9.9723163199999991</v>
      </c>
      <c r="X291" s="8"/>
      <c r="Y291" s="8"/>
      <c r="Z291" s="8">
        <v>9.5059307900000007</v>
      </c>
    </row>
    <row r="292" spans="18:26" x14ac:dyDescent="0.2">
      <c r="W292" s="8">
        <v>9.2043341600000002</v>
      </c>
      <c r="X292" s="8"/>
      <c r="Y292" s="8"/>
      <c r="Z292" s="8">
        <v>10.568702</v>
      </c>
    </row>
    <row r="293" spans="18:26" x14ac:dyDescent="0.2">
      <c r="W293" s="8">
        <v>10.4252552</v>
      </c>
      <c r="X293" s="8"/>
      <c r="Y293" s="8"/>
      <c r="Z293" s="8">
        <v>9.5958944899999992</v>
      </c>
    </row>
    <row r="294" spans="18:26" x14ac:dyDescent="0.2">
      <c r="W294" s="8">
        <v>12.3409108</v>
      </c>
      <c r="X294" s="8"/>
      <c r="Y294" s="8"/>
      <c r="Z294" s="8">
        <v>10.700763800000001</v>
      </c>
    </row>
    <row r="295" spans="18:26" x14ac:dyDescent="0.2">
      <c r="W295" s="8">
        <v>11.4110564</v>
      </c>
      <c r="X295" s="8"/>
      <c r="Y295" s="8"/>
      <c r="Z295" s="8">
        <v>11.9652768</v>
      </c>
    </row>
    <row r="296" spans="18:26" x14ac:dyDescent="0.2">
      <c r="W296" s="8">
        <v>10.466888600000001</v>
      </c>
      <c r="X296" s="8"/>
      <c r="Y296" s="8"/>
      <c r="Z296" s="8">
        <v>12.769109800000001</v>
      </c>
    </row>
    <row r="297" spans="18:26" x14ac:dyDescent="0.2">
      <c r="W297" s="8">
        <v>9.8994649700000004</v>
      </c>
      <c r="X297" s="8"/>
      <c r="Y297" s="8"/>
      <c r="Z297" s="8">
        <v>8.7690136400000007</v>
      </c>
    </row>
    <row r="298" spans="18:26" x14ac:dyDescent="0.2">
      <c r="W298" s="8">
        <v>12.365564600000001</v>
      </c>
      <c r="X298" s="8"/>
      <c r="Y298" s="8"/>
      <c r="Z298" s="8">
        <v>9.8040665899999997</v>
      </c>
    </row>
    <row r="299" spans="18:26" x14ac:dyDescent="0.2">
      <c r="W299" s="8">
        <v>10.657565099999999</v>
      </c>
      <c r="X299" s="8"/>
      <c r="Y299" s="8"/>
      <c r="Z299" s="8">
        <v>11.5159491</v>
      </c>
    </row>
    <row r="300" spans="18:26" x14ac:dyDescent="0.2">
      <c r="W300" s="8">
        <v>11.507358099999999</v>
      </c>
      <c r="X300" s="8"/>
      <c r="Y300" s="8"/>
      <c r="Z300" s="8">
        <v>10.0443161</v>
      </c>
    </row>
    <row r="301" spans="18:26" x14ac:dyDescent="0.2">
      <c r="W301" s="8">
        <v>11.5998854</v>
      </c>
      <c r="X301" s="8"/>
      <c r="Y301" s="8"/>
      <c r="Z301" s="8">
        <v>11.476293800000001</v>
      </c>
    </row>
    <row r="302" spans="18:26" x14ac:dyDescent="0.2">
      <c r="W302" s="8">
        <v>12.2405005</v>
      </c>
      <c r="X302" s="8"/>
      <c r="Y302" s="8"/>
      <c r="Z302" s="8">
        <v>11.2144409</v>
      </c>
    </row>
    <row r="303" spans="18:26" x14ac:dyDescent="0.2">
      <c r="W303" s="8">
        <v>9.8265226299999995</v>
      </c>
      <c r="X303" s="8"/>
      <c r="Y303" s="8"/>
      <c r="Z303" s="8">
        <v>9.6770159499999995</v>
      </c>
    </row>
    <row r="304" spans="18:26" x14ac:dyDescent="0.2">
      <c r="W304" s="8">
        <v>12.0865788</v>
      </c>
      <c r="X304" s="8"/>
      <c r="Y304" s="8"/>
      <c r="Z304" s="8">
        <v>11.0254323</v>
      </c>
    </row>
    <row r="305" spans="23:26" x14ac:dyDescent="0.2">
      <c r="W305" s="8">
        <v>10.3025214</v>
      </c>
      <c r="X305" s="8"/>
      <c r="Y305" s="8"/>
      <c r="Z305" s="8">
        <v>10.497696899999999</v>
      </c>
    </row>
    <row r="306" spans="23:26" x14ac:dyDescent="0.2">
      <c r="W306" s="8">
        <v>10.953382899999999</v>
      </c>
      <c r="X306" s="8"/>
      <c r="Y306" s="8"/>
      <c r="Z306" s="8">
        <v>9.4932748599999996</v>
      </c>
    </row>
    <row r="307" spans="23:26" x14ac:dyDescent="0.2">
      <c r="W307" s="8">
        <v>9.9416099899999999</v>
      </c>
      <c r="X307" s="8"/>
      <c r="Y307" s="8"/>
      <c r="Z307" s="8">
        <v>11.5379237</v>
      </c>
    </row>
    <row r="308" spans="23:26" x14ac:dyDescent="0.2">
      <c r="W308" s="8">
        <v>12.5430352</v>
      </c>
      <c r="X308" s="8"/>
      <c r="Y308" s="8"/>
      <c r="Z308" s="8">
        <v>10.845340999999999</v>
      </c>
    </row>
    <row r="309" spans="23:26" x14ac:dyDescent="0.2">
      <c r="W309" s="8">
        <v>9.75262794</v>
      </c>
      <c r="X309" s="8"/>
      <c r="Y309" s="8"/>
      <c r="Z309" s="8">
        <v>10.5113299</v>
      </c>
    </row>
    <row r="310" spans="23:26" x14ac:dyDescent="0.2">
      <c r="W310" s="8">
        <v>11.433653100000001</v>
      </c>
      <c r="X310" s="8"/>
      <c r="Y310" s="8"/>
      <c r="Z310" s="8">
        <v>11.957667300000001</v>
      </c>
    </row>
    <row r="311" spans="23:26" x14ac:dyDescent="0.2">
      <c r="W311" s="8">
        <v>10.880743000000001</v>
      </c>
      <c r="X311" s="8"/>
      <c r="Y311" s="8"/>
      <c r="Z311" s="8">
        <v>13.308716499999999</v>
      </c>
    </row>
    <row r="312" spans="23:26" x14ac:dyDescent="0.2">
      <c r="W312" s="8">
        <v>8.7440329600000002</v>
      </c>
      <c r="X312" s="8"/>
      <c r="Y312" s="8"/>
      <c r="Z312" s="8">
        <v>11.349669499999999</v>
      </c>
    </row>
    <row r="313" spans="23:26" x14ac:dyDescent="0.2">
      <c r="W313" s="8">
        <v>9.0053180899999994</v>
      </c>
      <c r="X313" s="8"/>
      <c r="Y313" s="8"/>
      <c r="Z313" s="8">
        <v>10.076083300000001</v>
      </c>
    </row>
    <row r="314" spans="23:26" x14ac:dyDescent="0.2">
      <c r="W314" s="8">
        <v>10.0281685</v>
      </c>
      <c r="X314" s="8"/>
      <c r="Y314" s="8"/>
      <c r="Z314" s="8">
        <v>11.8580413</v>
      </c>
    </row>
    <row r="315" spans="23:26" x14ac:dyDescent="0.2">
      <c r="W315" s="8">
        <v>9.0271100000000004</v>
      </c>
      <c r="X315" s="8"/>
      <c r="Y315" s="8"/>
      <c r="Z315" s="8">
        <v>10.590821699999999</v>
      </c>
    </row>
    <row r="316" spans="23:26" x14ac:dyDescent="0.2">
      <c r="W316" s="8">
        <v>12.487929899999999</v>
      </c>
      <c r="X316" s="8"/>
      <c r="Y316" s="8"/>
      <c r="Z316" s="8">
        <v>11.4501194</v>
      </c>
    </row>
    <row r="317" spans="23:26" x14ac:dyDescent="0.2">
      <c r="W317" s="8">
        <v>11.5287223</v>
      </c>
      <c r="X317" s="8"/>
      <c r="Y317" s="8"/>
      <c r="Z317" s="8">
        <v>11.2195351</v>
      </c>
    </row>
    <row r="318" spans="23:26" x14ac:dyDescent="0.2">
      <c r="W318" s="8">
        <v>9.7739429900000001</v>
      </c>
      <c r="X318" s="8"/>
      <c r="Y318" s="8"/>
      <c r="Z318" s="8">
        <v>10.4666821</v>
      </c>
    </row>
    <row r="319" spans="23:26" x14ac:dyDescent="0.2">
      <c r="W319" s="8">
        <v>9.2348249599999992</v>
      </c>
      <c r="X319" s="8"/>
      <c r="Y319" s="8"/>
      <c r="Z319" s="8">
        <v>11.643549800000001</v>
      </c>
    </row>
    <row r="320" spans="23:26" x14ac:dyDescent="0.2">
      <c r="W320" s="8">
        <v>11.8117371</v>
      </c>
      <c r="X320" s="8"/>
      <c r="Y320" s="8"/>
      <c r="Z320" s="8">
        <v>10.304245</v>
      </c>
    </row>
    <row r="321" spans="23:26" x14ac:dyDescent="0.2">
      <c r="W321" s="8">
        <v>10.6896279</v>
      </c>
      <c r="X321" s="8"/>
      <c r="Y321" s="8"/>
      <c r="Z321" s="8">
        <v>10.2492793</v>
      </c>
    </row>
    <row r="322" spans="23:26" x14ac:dyDescent="0.2">
      <c r="W322" s="8">
        <v>8.9169493899999992</v>
      </c>
      <c r="X322" s="8"/>
      <c r="Y322" s="8"/>
      <c r="Z322" s="8">
        <v>10.1032796</v>
      </c>
    </row>
    <row r="323" spans="23:26" x14ac:dyDescent="0.2">
      <c r="W323" s="8">
        <v>12.2419186</v>
      </c>
      <c r="X323" s="8"/>
      <c r="Y323" s="8"/>
      <c r="Z323" s="8">
        <v>11.6884465</v>
      </c>
    </row>
    <row r="324" spans="23:26" x14ac:dyDescent="0.2">
      <c r="W324" s="8">
        <v>11.0920741</v>
      </c>
      <c r="X324" s="8"/>
      <c r="Y324" s="8"/>
      <c r="Z324" s="8">
        <v>8.8763007900000002</v>
      </c>
    </row>
    <row r="325" spans="23:26" x14ac:dyDescent="0.2">
      <c r="W325" s="8">
        <v>8.6069386800000007</v>
      </c>
      <c r="X325" s="8"/>
      <c r="Y325" s="8"/>
      <c r="Z325" s="8">
        <v>9.4379638400000001</v>
      </c>
    </row>
    <row r="326" spans="23:26" x14ac:dyDescent="0.2">
      <c r="W326" s="8">
        <v>10.4965481</v>
      </c>
      <c r="X326" s="8"/>
      <c r="Y326" s="8"/>
      <c r="Z326" s="8">
        <v>11.4677118</v>
      </c>
    </row>
    <row r="327" spans="23:26" x14ac:dyDescent="0.2">
      <c r="W327" s="8">
        <v>10.563555600000001</v>
      </c>
      <c r="X327" s="8"/>
      <c r="Y327" s="8"/>
      <c r="Z327" s="8">
        <v>10.4119169</v>
      </c>
    </row>
    <row r="328" spans="23:26" x14ac:dyDescent="0.2">
      <c r="W328" s="8">
        <v>10.854466</v>
      </c>
      <c r="X328" s="8"/>
      <c r="Y328" s="8"/>
      <c r="Z328" s="8">
        <v>11.0762974</v>
      </c>
    </row>
    <row r="329" spans="23:26" x14ac:dyDescent="0.2">
      <c r="W329" s="8">
        <v>12.614190799999999</v>
      </c>
      <c r="X329" s="8"/>
      <c r="Y329" s="8"/>
      <c r="Z329" s="8"/>
    </row>
    <row r="330" spans="23:26" x14ac:dyDescent="0.2">
      <c r="W330" s="8">
        <v>9.3705979999999993</v>
      </c>
      <c r="X330" s="8"/>
      <c r="Y330" s="8"/>
      <c r="Z330" s="8"/>
    </row>
    <row r="331" spans="23:26" x14ac:dyDescent="0.2">
      <c r="W331" s="8">
        <v>12.7194383</v>
      </c>
      <c r="X331" s="8"/>
      <c r="Y331" s="8"/>
      <c r="Z331" s="8"/>
    </row>
    <row r="332" spans="23:26" x14ac:dyDescent="0.2">
      <c r="W332" s="8">
        <v>11.5456363</v>
      </c>
      <c r="X332" s="8"/>
      <c r="Y332" s="8"/>
      <c r="Z332" s="8"/>
    </row>
    <row r="333" spans="23:26" x14ac:dyDescent="0.2">
      <c r="W333" s="8">
        <v>11.888502000000001</v>
      </c>
      <c r="X333" s="8"/>
      <c r="Y333" s="8"/>
      <c r="Z333" s="8"/>
    </row>
    <row r="334" spans="23:26" x14ac:dyDescent="0.2">
      <c r="W334" s="8">
        <v>11.599183399999999</v>
      </c>
      <c r="X334" s="8"/>
      <c r="Y334" s="8"/>
      <c r="Z334" s="8"/>
    </row>
    <row r="335" spans="23:26" x14ac:dyDescent="0.2">
      <c r="W335" s="8">
        <v>11.7639984</v>
      </c>
      <c r="X335" s="8"/>
      <c r="Y335" s="8"/>
      <c r="Z335" s="8"/>
    </row>
    <row r="336" spans="23:26" x14ac:dyDescent="0.2">
      <c r="W336" s="8">
        <v>11.4788426</v>
      </c>
      <c r="X336" s="8"/>
      <c r="Y336" s="8"/>
      <c r="Z336" s="8"/>
    </row>
    <row r="337" spans="23:26" x14ac:dyDescent="0.2">
      <c r="W337" s="8">
        <v>11.355514599999999</v>
      </c>
      <c r="X337" s="8"/>
      <c r="Y337" s="8"/>
      <c r="Z337" s="8"/>
    </row>
    <row r="338" spans="23:26" x14ac:dyDescent="0.2">
      <c r="W338" s="8">
        <v>9.9723446300000003</v>
      </c>
      <c r="X338" s="8"/>
      <c r="Y338" s="8"/>
      <c r="Z338" s="8"/>
    </row>
    <row r="339" spans="23:26" x14ac:dyDescent="0.2">
      <c r="W339" s="8">
        <v>8.4749293699999999</v>
      </c>
      <c r="X339" s="8"/>
      <c r="Y339" s="8"/>
      <c r="Z339" s="8"/>
    </row>
    <row r="340" spans="23:26" x14ac:dyDescent="0.2">
      <c r="W340" s="8">
        <v>8.9650557400000004</v>
      </c>
      <c r="X340" s="8"/>
      <c r="Y340" s="8"/>
      <c r="Z340" s="8"/>
    </row>
    <row r="341" spans="23:26" x14ac:dyDescent="0.2">
      <c r="W341" s="8">
        <v>11.5360373</v>
      </c>
      <c r="X341" s="8"/>
      <c r="Y341" s="8"/>
      <c r="Z341" s="8"/>
    </row>
    <row r="342" spans="23:26" x14ac:dyDescent="0.2">
      <c r="W342" s="8">
        <v>11.8681491</v>
      </c>
      <c r="X342" s="8"/>
      <c r="Y342" s="8"/>
      <c r="Z342" s="8"/>
    </row>
    <row r="343" spans="23:26" x14ac:dyDescent="0.2">
      <c r="W343" s="8">
        <v>10.4375251</v>
      </c>
      <c r="X343" s="8"/>
      <c r="Y343" s="8"/>
      <c r="Z343" s="8"/>
    </row>
    <row r="344" spans="23:26" x14ac:dyDescent="0.2">
      <c r="W344" s="8">
        <v>11.988156800000001</v>
      </c>
      <c r="X344" s="8"/>
      <c r="Y344" s="8"/>
      <c r="Z344" s="8"/>
    </row>
    <row r="345" spans="23:26" x14ac:dyDescent="0.2">
      <c r="W345" s="8">
        <v>10.9514131</v>
      </c>
      <c r="X345" s="8"/>
      <c r="Y345" s="8"/>
      <c r="Z345" s="8"/>
    </row>
    <row r="346" spans="23:26" x14ac:dyDescent="0.2">
      <c r="W346" s="8">
        <v>9.3367379600000007</v>
      </c>
      <c r="X346" s="8"/>
      <c r="Y346" s="8"/>
      <c r="Z346" s="8"/>
    </row>
    <row r="347" spans="23:26" x14ac:dyDescent="0.2">
      <c r="W347" s="8">
        <v>11.0964256</v>
      </c>
      <c r="X347" s="8"/>
      <c r="Y347" s="8"/>
      <c r="Z347" s="8"/>
    </row>
    <row r="348" spans="23:26" x14ac:dyDescent="0.2">
      <c r="W348" s="8">
        <v>9.3903470999999996</v>
      </c>
      <c r="X348" s="8"/>
      <c r="Y348" s="8"/>
      <c r="Z348" s="8"/>
    </row>
    <row r="349" spans="23:26" x14ac:dyDescent="0.2">
      <c r="W349" s="8">
        <v>10.225882199999999</v>
      </c>
      <c r="X349" s="8"/>
      <c r="Y349" s="8"/>
      <c r="Z349" s="8"/>
    </row>
    <row r="350" spans="23:26" x14ac:dyDescent="0.2">
      <c r="W350" s="8">
        <v>8.6043042700000001</v>
      </c>
      <c r="X350" s="8"/>
      <c r="Y350" s="8"/>
      <c r="Z350" s="8"/>
    </row>
    <row r="351" spans="23:26" x14ac:dyDescent="0.2">
      <c r="W351" s="8">
        <v>9.1872053099999995</v>
      </c>
      <c r="X351" s="8"/>
      <c r="Y351" s="8"/>
      <c r="Z351" s="8"/>
    </row>
    <row r="352" spans="23:26" x14ac:dyDescent="0.2">
      <c r="W352" s="8">
        <v>10.250444</v>
      </c>
      <c r="X352" s="8"/>
      <c r="Y352" s="8"/>
      <c r="Z352" s="8"/>
    </row>
    <row r="353" spans="23:26" x14ac:dyDescent="0.2">
      <c r="W353" s="8">
        <v>10.590563700000001</v>
      </c>
      <c r="X353" s="8"/>
      <c r="Y353" s="8"/>
      <c r="Z353" s="8"/>
    </row>
    <row r="354" spans="23:26" x14ac:dyDescent="0.2">
      <c r="W354" s="8">
        <v>8.6117958199999993</v>
      </c>
      <c r="X354" s="8"/>
      <c r="Y354" s="8"/>
      <c r="Z354" s="8"/>
    </row>
    <row r="355" spans="23:26" x14ac:dyDescent="0.2">
      <c r="W355" s="8">
        <v>9.6586384200000008</v>
      </c>
      <c r="X355" s="8"/>
      <c r="Y355" s="8"/>
      <c r="Z355" s="8"/>
    </row>
    <row r="356" spans="23:26" x14ac:dyDescent="0.2">
      <c r="W356" s="8">
        <v>11.7631668</v>
      </c>
      <c r="X356" s="8"/>
      <c r="Y356" s="8"/>
      <c r="Z356" s="8"/>
    </row>
    <row r="357" spans="23:26" x14ac:dyDescent="0.2">
      <c r="W357" s="8">
        <v>11.109871500000001</v>
      </c>
      <c r="X357" s="8"/>
      <c r="Y357" s="8"/>
      <c r="Z357" s="8"/>
    </row>
    <row r="358" spans="23:26" x14ac:dyDescent="0.2">
      <c r="W358" s="8">
        <v>10.5555728</v>
      </c>
      <c r="X358" s="8"/>
      <c r="Y358" s="8"/>
      <c r="Z358" s="8"/>
    </row>
    <row r="359" spans="23:26" x14ac:dyDescent="0.2">
      <c r="W359" s="8">
        <v>11.4268473</v>
      </c>
      <c r="X359" s="8"/>
      <c r="Y359" s="8"/>
      <c r="Z359" s="8"/>
    </row>
    <row r="360" spans="23:26" x14ac:dyDescent="0.2">
      <c r="W360" s="8">
        <v>11.8276181</v>
      </c>
      <c r="X360" s="8"/>
      <c r="Y360" s="8"/>
      <c r="Z360" s="8"/>
    </row>
    <row r="361" spans="23:26" x14ac:dyDescent="0.2">
      <c r="W361" s="8">
        <v>9.7311701799999994</v>
      </c>
      <c r="X361" s="8"/>
      <c r="Y361" s="8"/>
      <c r="Z361" s="8"/>
    </row>
    <row r="362" spans="23:26" x14ac:dyDescent="0.2">
      <c r="W362" s="8">
        <v>11.1859062</v>
      </c>
      <c r="X362" s="8"/>
      <c r="Y362" s="8"/>
      <c r="Z362" s="8"/>
    </row>
    <row r="363" spans="23:26" x14ac:dyDescent="0.2">
      <c r="W363" s="8">
        <v>10.4858984</v>
      </c>
      <c r="X363" s="8"/>
      <c r="Y363" s="8"/>
      <c r="Z363" s="8"/>
    </row>
    <row r="364" spans="23:26" x14ac:dyDescent="0.2">
      <c r="W364" s="8">
        <v>10.895655100000001</v>
      </c>
      <c r="X364" s="8"/>
      <c r="Y364" s="8"/>
      <c r="Z364" s="8"/>
    </row>
    <row r="365" spans="23:26" x14ac:dyDescent="0.2">
      <c r="W365" s="8">
        <v>10.652446100000001</v>
      </c>
      <c r="X365" s="8"/>
      <c r="Y365" s="8"/>
      <c r="Z365" s="8"/>
    </row>
    <row r="366" spans="23:26" x14ac:dyDescent="0.2">
      <c r="W366" s="8">
        <v>11.382802</v>
      </c>
      <c r="X366" s="8"/>
      <c r="Y366" s="8"/>
      <c r="Z366" s="8"/>
    </row>
    <row r="367" spans="23:26" x14ac:dyDescent="0.2">
      <c r="W367" s="8">
        <v>10.0019201</v>
      </c>
      <c r="X367" s="8"/>
      <c r="Y367" s="8"/>
      <c r="Z367" s="8"/>
    </row>
    <row r="368" spans="23:26" x14ac:dyDescent="0.2">
      <c r="W368" s="8">
        <v>8.8916394400000005</v>
      </c>
      <c r="X368" s="8"/>
      <c r="Y368" s="8"/>
      <c r="Z368" s="8"/>
    </row>
    <row r="369" spans="23:26" x14ac:dyDescent="0.2">
      <c r="W369" s="8">
        <v>10.9338768</v>
      </c>
      <c r="X369" s="8"/>
      <c r="Y369" s="8"/>
      <c r="Z369" s="8"/>
    </row>
    <row r="370" spans="23:26" x14ac:dyDescent="0.2">
      <c r="W370" s="8">
        <v>10.151806199999999</v>
      </c>
      <c r="X370" s="8"/>
      <c r="Y370" s="8"/>
      <c r="Z370" s="8"/>
    </row>
    <row r="371" spans="23:26" x14ac:dyDescent="0.2">
      <c r="W371" s="8">
        <v>10.6601368</v>
      </c>
      <c r="X371" s="8"/>
      <c r="Y371" s="8"/>
      <c r="Z371" s="8"/>
    </row>
    <row r="372" spans="23:26" x14ac:dyDescent="0.2">
      <c r="W372" s="8">
        <v>9.5019004200000001</v>
      </c>
      <c r="X372" s="8"/>
      <c r="Y372" s="8"/>
      <c r="Z372" s="8"/>
    </row>
    <row r="373" spans="23:26" x14ac:dyDescent="0.2">
      <c r="W373" s="8">
        <v>8.1551607700000002</v>
      </c>
      <c r="X373" s="8"/>
      <c r="Y373" s="8"/>
      <c r="Z373" s="8"/>
    </row>
    <row r="374" spans="23:26" x14ac:dyDescent="0.2">
      <c r="W374" s="8">
        <v>11.450812000000001</v>
      </c>
      <c r="X374" s="8"/>
      <c r="Y374" s="8"/>
      <c r="Z374" s="8"/>
    </row>
    <row r="375" spans="23:26" x14ac:dyDescent="0.2">
      <c r="W375" s="8">
        <v>10.948368200000001</v>
      </c>
      <c r="X375" s="8"/>
      <c r="Y375" s="8"/>
      <c r="Z375" s="8"/>
    </row>
    <row r="376" spans="23:26" x14ac:dyDescent="0.2">
      <c r="W376" s="8">
        <v>10.042325</v>
      </c>
      <c r="X376" s="8"/>
      <c r="Y376" s="8"/>
      <c r="Z376" s="8"/>
    </row>
    <row r="377" spans="23:26" x14ac:dyDescent="0.2">
      <c r="W377" s="8">
        <v>11.1022502</v>
      </c>
      <c r="X377" s="8"/>
      <c r="Y377" s="8"/>
      <c r="Z377" s="8"/>
    </row>
    <row r="378" spans="23:26" x14ac:dyDescent="0.2">
      <c r="W378" s="8">
        <v>11.0805861</v>
      </c>
      <c r="X378" s="8"/>
      <c r="Y378" s="8"/>
      <c r="Z378" s="8"/>
    </row>
    <row r="379" spans="23:26" x14ac:dyDescent="0.2">
      <c r="W379" s="8">
        <v>9.3563516799999995</v>
      </c>
      <c r="X379" s="8"/>
      <c r="Y379" s="8"/>
      <c r="Z379" s="8"/>
    </row>
    <row r="380" spans="23:26" x14ac:dyDescent="0.2">
      <c r="W380" s="8">
        <v>9.4682974000000009</v>
      </c>
      <c r="X380" s="8"/>
      <c r="Y380" s="8"/>
      <c r="Z380" s="8"/>
    </row>
    <row r="381" spans="23:26" x14ac:dyDescent="0.2">
      <c r="W381" s="8">
        <v>11.694547699999999</v>
      </c>
      <c r="X381" s="8"/>
      <c r="Y381" s="8"/>
      <c r="Z381" s="8"/>
    </row>
    <row r="382" spans="23:26" x14ac:dyDescent="0.2">
      <c r="W382" s="8">
        <v>10.4560873</v>
      </c>
      <c r="X382" s="8"/>
      <c r="Y382" s="8"/>
      <c r="Z382" s="8"/>
    </row>
    <row r="383" spans="23:26" x14ac:dyDescent="0.2">
      <c r="W383" s="8">
        <v>11.2153703</v>
      </c>
      <c r="X383" s="8"/>
      <c r="Y383" s="8"/>
      <c r="Z383" s="8"/>
    </row>
    <row r="384" spans="23:26" x14ac:dyDescent="0.2">
      <c r="W384" s="8">
        <v>8.2334010299999996</v>
      </c>
      <c r="X384" s="8"/>
      <c r="Y384" s="8"/>
      <c r="Z384" s="8"/>
    </row>
    <row r="385" spans="23:26" x14ac:dyDescent="0.2">
      <c r="W385" s="8">
        <v>12.546405500000001</v>
      </c>
      <c r="X385" s="8"/>
      <c r="Y385" s="8"/>
      <c r="Z385" s="8"/>
    </row>
    <row r="386" spans="23:26" x14ac:dyDescent="0.2">
      <c r="W386" s="8">
        <v>9.4474297499999995</v>
      </c>
      <c r="X386" s="8"/>
      <c r="Y386" s="8"/>
      <c r="Z386" s="8"/>
    </row>
    <row r="387" spans="23:26" x14ac:dyDescent="0.2">
      <c r="W387" s="8">
        <v>11.497860899999999</v>
      </c>
      <c r="X387" s="8"/>
      <c r="Y387" s="8"/>
      <c r="Z387" s="8"/>
    </row>
    <row r="388" spans="23:26" x14ac:dyDescent="0.2">
      <c r="W388" s="8">
        <v>12.436382800000001</v>
      </c>
      <c r="X388" s="8"/>
      <c r="Y388" s="8"/>
      <c r="Z388" s="8"/>
    </row>
    <row r="389" spans="23:26" x14ac:dyDescent="0.2">
      <c r="W389" s="8">
        <v>9.3663993100000003</v>
      </c>
      <c r="X389" s="8"/>
      <c r="Y389" s="8"/>
      <c r="Z389" s="8"/>
    </row>
    <row r="390" spans="23:26" x14ac:dyDescent="0.2">
      <c r="W390" s="8">
        <v>9.7068409599999992</v>
      </c>
      <c r="X390" s="8"/>
      <c r="Y390" s="8"/>
      <c r="Z390" s="8"/>
    </row>
    <row r="391" spans="23:26" x14ac:dyDescent="0.2">
      <c r="W391" s="8">
        <v>8.9990887900000001</v>
      </c>
      <c r="X391" s="8"/>
      <c r="Y391" s="8"/>
      <c r="Z391" s="8"/>
    </row>
    <row r="392" spans="23:26" x14ac:dyDescent="0.2">
      <c r="W392" s="8">
        <v>10.2539923</v>
      </c>
      <c r="X392" s="8"/>
      <c r="Y392" s="8"/>
      <c r="Z392" s="8"/>
    </row>
    <row r="393" spans="23:26" x14ac:dyDescent="0.2">
      <c r="W393" s="8">
        <v>11.1024385</v>
      </c>
      <c r="X393" s="8"/>
      <c r="Y393" s="8"/>
      <c r="Z393" s="8"/>
    </row>
    <row r="394" spans="23:26" x14ac:dyDescent="0.2">
      <c r="W394" s="8">
        <v>11.2374738</v>
      </c>
      <c r="X394" s="8"/>
      <c r="Y394" s="8"/>
      <c r="Z394" s="8"/>
    </row>
    <row r="395" spans="23:26" x14ac:dyDescent="0.2">
      <c r="W395" s="8">
        <v>10.685015999999999</v>
      </c>
      <c r="X395" s="8"/>
      <c r="Y395" s="8"/>
      <c r="Z395" s="8"/>
    </row>
    <row r="396" spans="23:26" x14ac:dyDescent="0.2">
      <c r="W396" s="8">
        <v>10.5188553</v>
      </c>
      <c r="X396" s="8"/>
      <c r="Y396" s="8"/>
      <c r="Z396" s="8"/>
    </row>
    <row r="397" spans="23:26" x14ac:dyDescent="0.2">
      <c r="W397" s="8">
        <v>10.6166283</v>
      </c>
      <c r="X397" s="8"/>
      <c r="Y397" s="8"/>
      <c r="Z397" s="8"/>
    </row>
    <row r="398" spans="23:26" x14ac:dyDescent="0.2">
      <c r="W398" s="8">
        <v>11.2863431</v>
      </c>
      <c r="X398" s="8"/>
      <c r="Y398" s="8"/>
      <c r="Z398" s="8"/>
    </row>
    <row r="399" spans="23:26" x14ac:dyDescent="0.2">
      <c r="W399" s="8">
        <v>10.967461800000001</v>
      </c>
      <c r="X399" s="8"/>
      <c r="Y399" s="8"/>
      <c r="Z399" s="8"/>
    </row>
    <row r="400" spans="23:26" x14ac:dyDescent="0.2">
      <c r="W400" s="8">
        <v>11.9662743</v>
      </c>
      <c r="X400" s="8"/>
      <c r="Y400" s="8"/>
      <c r="Z400" s="8"/>
    </row>
    <row r="401" spans="23:26" x14ac:dyDescent="0.2">
      <c r="W401" s="8">
        <v>11.6566998</v>
      </c>
      <c r="X401" s="8"/>
      <c r="Y401" s="8"/>
      <c r="Z401" s="8"/>
    </row>
    <row r="402" spans="23:26" x14ac:dyDescent="0.2">
      <c r="W402" s="8">
        <v>10.6389079</v>
      </c>
      <c r="X402" s="8"/>
      <c r="Y402" s="8"/>
      <c r="Z402" s="8"/>
    </row>
    <row r="403" spans="23:26" x14ac:dyDescent="0.2">
      <c r="W403" s="8">
        <v>9.8766622999999996</v>
      </c>
      <c r="X403" s="8"/>
      <c r="Y403" s="8"/>
      <c r="Z403" s="8"/>
    </row>
    <row r="404" spans="23:26" x14ac:dyDescent="0.2">
      <c r="W404" s="8">
        <v>10.6420412</v>
      </c>
      <c r="X404" s="8"/>
      <c r="Y404" s="8"/>
      <c r="Z404" s="8"/>
    </row>
    <row r="405" spans="23:26" x14ac:dyDescent="0.2">
      <c r="W405" s="8">
        <v>8.9260843800000007</v>
      </c>
      <c r="X405" s="8"/>
      <c r="Y405" s="8"/>
      <c r="Z405" s="8"/>
    </row>
    <row r="406" spans="23:26" x14ac:dyDescent="0.2">
      <c r="W406" s="8">
        <v>9.5550983600000006</v>
      </c>
      <c r="X406" s="8"/>
      <c r="Y406" s="8"/>
      <c r="Z406" s="8"/>
    </row>
    <row r="407" spans="23:26" x14ac:dyDescent="0.2">
      <c r="W407" s="8">
        <v>9.5291136600000002</v>
      </c>
      <c r="X407" s="8"/>
      <c r="Y407" s="8"/>
      <c r="Z407" s="8"/>
    </row>
    <row r="408" spans="23:26" x14ac:dyDescent="0.2">
      <c r="W408" s="8">
        <v>10.8719023</v>
      </c>
      <c r="X408" s="8"/>
      <c r="Y408" s="8"/>
      <c r="Z408" s="8"/>
    </row>
    <row r="409" spans="23:26" x14ac:dyDescent="0.2">
      <c r="W409" s="8">
        <v>12.139605299999999</v>
      </c>
      <c r="X409" s="8"/>
      <c r="Y409" s="8"/>
      <c r="Z409" s="8"/>
    </row>
    <row r="410" spans="23:26" x14ac:dyDescent="0.2">
      <c r="W410" s="8">
        <v>10.4146076</v>
      </c>
      <c r="X410" s="8"/>
      <c r="Y410" s="8"/>
      <c r="Z410" s="8"/>
    </row>
    <row r="411" spans="23:26" x14ac:dyDescent="0.2">
      <c r="W411" s="8">
        <v>12.0515829</v>
      </c>
      <c r="X411" s="8"/>
      <c r="Y411" s="8"/>
      <c r="Z411" s="8"/>
    </row>
    <row r="412" spans="23:26" x14ac:dyDescent="0.2">
      <c r="W412" s="8">
        <v>11.114987599999999</v>
      </c>
      <c r="X412" s="8"/>
      <c r="Y412" s="8"/>
      <c r="Z412" s="8"/>
    </row>
    <row r="413" spans="23:26" x14ac:dyDescent="0.2">
      <c r="W413" s="8">
        <v>10.952776800000001</v>
      </c>
      <c r="X413" s="8"/>
      <c r="Y413" s="8"/>
      <c r="Z413" s="8"/>
    </row>
    <row r="414" spans="23:26" x14ac:dyDescent="0.2">
      <c r="W414" s="8">
        <v>10.4253322</v>
      </c>
      <c r="X414" s="8"/>
      <c r="Y414" s="8"/>
      <c r="Z414" s="8"/>
    </row>
    <row r="415" spans="23:26" x14ac:dyDescent="0.2">
      <c r="W415" s="8">
        <v>11.6265777</v>
      </c>
      <c r="X415" s="8"/>
      <c r="Y415" s="8"/>
      <c r="Z415" s="8"/>
    </row>
    <row r="416" spans="23:26" x14ac:dyDescent="0.2">
      <c r="W416" s="8">
        <v>10.3235662</v>
      </c>
      <c r="X416" s="8"/>
      <c r="Y416" s="8"/>
      <c r="Z416" s="8"/>
    </row>
    <row r="417" spans="23:26" x14ac:dyDescent="0.2">
      <c r="W417" s="8">
        <v>10.488724599999999</v>
      </c>
      <c r="X417" s="8"/>
      <c r="Y417" s="8"/>
      <c r="Z417" s="8"/>
    </row>
    <row r="418" spans="23:26" x14ac:dyDescent="0.2">
      <c r="W418" s="8">
        <v>11.792412499999999</v>
      </c>
      <c r="X418" s="8"/>
      <c r="Y418" s="8"/>
      <c r="Z418" s="8"/>
    </row>
    <row r="419" spans="23:26" x14ac:dyDescent="0.2">
      <c r="W419" s="8">
        <v>11.1801364</v>
      </c>
      <c r="X419" s="8"/>
      <c r="Y419" s="8"/>
      <c r="Z419" s="8"/>
    </row>
    <row r="420" spans="23:26" x14ac:dyDescent="0.2">
      <c r="W420" s="8">
        <v>10.2154305</v>
      </c>
      <c r="X420" s="8"/>
      <c r="Y420" s="8"/>
      <c r="Z420" s="8"/>
    </row>
    <row r="421" spans="23:26" x14ac:dyDescent="0.2">
      <c r="W421" s="8">
        <v>10.8696459</v>
      </c>
      <c r="X421" s="8"/>
      <c r="Y421" s="8"/>
      <c r="Z421" s="8"/>
    </row>
    <row r="422" spans="23:26" x14ac:dyDescent="0.2">
      <c r="W422" s="8">
        <v>11.9586688</v>
      </c>
      <c r="X422" s="8"/>
      <c r="Y422" s="8"/>
      <c r="Z422" s="8"/>
    </row>
    <row r="423" spans="23:26" x14ac:dyDescent="0.2">
      <c r="W423" s="8">
        <v>10.821760299999999</v>
      </c>
      <c r="X423" s="8"/>
      <c r="Y423" s="8"/>
      <c r="Z423" s="8"/>
    </row>
    <row r="424" spans="23:26" x14ac:dyDescent="0.2">
      <c r="W424" s="8">
        <v>12.1970387</v>
      </c>
      <c r="X424" s="8"/>
      <c r="Y424" s="8"/>
      <c r="Z424" s="8"/>
    </row>
    <row r="425" spans="23:26" x14ac:dyDescent="0.2">
      <c r="W425" s="8">
        <v>10.6677026</v>
      </c>
      <c r="X425" s="8"/>
      <c r="Y425" s="8"/>
      <c r="Z425" s="8"/>
    </row>
    <row r="426" spans="23:26" x14ac:dyDescent="0.2">
      <c r="W426" s="8">
        <v>10.6241687</v>
      </c>
      <c r="X426" s="8"/>
      <c r="Y426" s="8"/>
      <c r="Z426" s="8"/>
    </row>
    <row r="427" spans="23:26" x14ac:dyDescent="0.2">
      <c r="W427" s="8">
        <v>9.1110642100000003</v>
      </c>
      <c r="X427" s="8"/>
      <c r="Y427" s="8"/>
      <c r="Z427" s="8"/>
    </row>
    <row r="428" spans="23:26" x14ac:dyDescent="0.2">
      <c r="W428" s="8">
        <v>10.006646699999999</v>
      </c>
      <c r="X428" s="8"/>
      <c r="Y428" s="8"/>
      <c r="Z428" s="8"/>
    </row>
    <row r="429" spans="23:26" x14ac:dyDescent="0.2">
      <c r="W429" s="8">
        <v>11.1226191</v>
      </c>
      <c r="X429" s="8"/>
      <c r="Y429" s="8"/>
      <c r="Z429" s="8"/>
    </row>
    <row r="430" spans="23:26" x14ac:dyDescent="0.2">
      <c r="W430" s="8">
        <v>11.765830599999999</v>
      </c>
      <c r="X430" s="8"/>
      <c r="Y430" s="8"/>
      <c r="Z430" s="8"/>
    </row>
    <row r="431" spans="23:26" x14ac:dyDescent="0.2">
      <c r="W431" s="8">
        <v>11.140703800000001</v>
      </c>
      <c r="X431" s="8"/>
      <c r="Y431" s="8"/>
      <c r="Z431" s="8"/>
    </row>
    <row r="432" spans="23:26" x14ac:dyDescent="0.2">
      <c r="W432" s="8">
        <v>8.9709825100000007</v>
      </c>
      <c r="X432" s="8"/>
      <c r="Y432" s="8"/>
      <c r="Z432" s="8"/>
    </row>
    <row r="433" spans="23:26" x14ac:dyDescent="0.2">
      <c r="W433" s="8">
        <v>10.7626955</v>
      </c>
      <c r="X433" s="8"/>
      <c r="Y433" s="8"/>
      <c r="Z433" s="8"/>
    </row>
    <row r="434" spans="23:26" x14ac:dyDescent="0.2">
      <c r="W434" s="8">
        <v>10.4021244</v>
      </c>
      <c r="X434" s="8"/>
      <c r="Y434" s="8"/>
      <c r="Z434" s="8"/>
    </row>
    <row r="435" spans="23:26" x14ac:dyDescent="0.2">
      <c r="W435" s="8">
        <v>10.2868061</v>
      </c>
      <c r="X435" s="8"/>
      <c r="Y435" s="8"/>
      <c r="Z435" s="8"/>
    </row>
    <row r="436" spans="23:26" x14ac:dyDescent="0.2">
      <c r="W436" s="8">
        <v>9.6275791799999997</v>
      </c>
      <c r="X436" s="8"/>
      <c r="Y436" s="8"/>
      <c r="Z436" s="8"/>
    </row>
    <row r="437" spans="23:26" x14ac:dyDescent="0.2">
      <c r="W437" s="8">
        <v>10.2868893</v>
      </c>
      <c r="X437" s="8"/>
      <c r="Y437" s="8"/>
      <c r="Z437" s="8"/>
    </row>
    <row r="438" spans="23:26" x14ac:dyDescent="0.2">
      <c r="W438" s="8">
        <v>10.392170500000001</v>
      </c>
      <c r="X438" s="8"/>
      <c r="Y438" s="8"/>
      <c r="Z438" s="8"/>
    </row>
    <row r="439" spans="23:26" x14ac:dyDescent="0.2">
      <c r="W439" s="8">
        <v>8.1481525099999992</v>
      </c>
      <c r="X439" s="8"/>
      <c r="Y439" s="8"/>
      <c r="Z439" s="8"/>
    </row>
    <row r="440" spans="23:26" x14ac:dyDescent="0.2">
      <c r="W440" s="8">
        <v>10.9418393</v>
      </c>
      <c r="X440" s="8"/>
      <c r="Y440" s="8"/>
      <c r="Z440" s="8"/>
    </row>
    <row r="441" spans="23:26" x14ac:dyDescent="0.2">
      <c r="W441" s="8">
        <v>11.5417348</v>
      </c>
      <c r="X441" s="8"/>
      <c r="Y441" s="8"/>
      <c r="Z441" s="8"/>
    </row>
    <row r="442" spans="23:26" x14ac:dyDescent="0.2">
      <c r="W442" s="8">
        <v>11.0046097</v>
      </c>
      <c r="X442" s="8"/>
      <c r="Y442" s="8"/>
      <c r="Z442" s="8"/>
    </row>
    <row r="443" spans="23:26" x14ac:dyDescent="0.2">
      <c r="W443" s="8">
        <v>11.6787394</v>
      </c>
      <c r="X443" s="8"/>
      <c r="Y443" s="8"/>
      <c r="Z443" s="8"/>
    </row>
    <row r="444" spans="23:26" x14ac:dyDescent="0.2">
      <c r="W444" s="8">
        <v>10.7194374</v>
      </c>
      <c r="X444" s="8"/>
      <c r="Y444" s="8"/>
      <c r="Z444" s="8"/>
    </row>
    <row r="445" spans="23:26" x14ac:dyDescent="0.2">
      <c r="W445" s="8">
        <v>9.7091694000000004</v>
      </c>
      <c r="X445" s="8"/>
      <c r="Y445" s="8"/>
      <c r="Z445" s="8"/>
    </row>
    <row r="446" spans="23:26" x14ac:dyDescent="0.2">
      <c r="W446" s="8">
        <v>12.4192859</v>
      </c>
      <c r="X446" s="8"/>
      <c r="Y446" s="8"/>
      <c r="Z446" s="8"/>
    </row>
    <row r="447" spans="23:26" x14ac:dyDescent="0.2">
      <c r="W447" s="8">
        <v>11.133532499999999</v>
      </c>
      <c r="X447" s="8"/>
      <c r="Y447" s="8"/>
      <c r="Z447" s="8"/>
    </row>
    <row r="448" spans="23:26" x14ac:dyDescent="0.2">
      <c r="W448" s="8">
        <v>10.395112299999999</v>
      </c>
      <c r="X448" s="8"/>
      <c r="Y448" s="8"/>
      <c r="Z448" s="8"/>
    </row>
    <row r="449" spans="23:26" x14ac:dyDescent="0.2">
      <c r="W449" s="8">
        <v>11.4023465</v>
      </c>
      <c r="X449" s="8"/>
      <c r="Y449" s="8"/>
      <c r="Z449" s="8"/>
    </row>
    <row r="450" spans="23:26" x14ac:dyDescent="0.2">
      <c r="W450" s="8">
        <v>11.846595199999999</v>
      </c>
      <c r="X450" s="8"/>
      <c r="Y450" s="8"/>
      <c r="Z450" s="8"/>
    </row>
    <row r="451" spans="23:26" x14ac:dyDescent="0.2">
      <c r="W451" s="8">
        <v>10.8194772</v>
      </c>
      <c r="X451" s="8"/>
      <c r="Y451" s="8"/>
      <c r="Z451" s="8"/>
    </row>
    <row r="452" spans="23:26" x14ac:dyDescent="0.2">
      <c r="W452" s="8">
        <v>11.282742799999999</v>
      </c>
      <c r="X452" s="8"/>
      <c r="Y452" s="8"/>
      <c r="Z452" s="8"/>
    </row>
    <row r="453" spans="23:26" x14ac:dyDescent="0.2">
      <c r="W453" s="8">
        <v>10.481373</v>
      </c>
      <c r="X453" s="8"/>
      <c r="Y453" s="8"/>
      <c r="Z453" s="8"/>
    </row>
    <row r="454" spans="23:26" x14ac:dyDescent="0.2">
      <c r="W454" s="8">
        <v>11.234506700000001</v>
      </c>
      <c r="X454" s="8"/>
      <c r="Y454" s="8"/>
      <c r="Z454" s="8"/>
    </row>
    <row r="455" spans="23:26" x14ac:dyDescent="0.2">
      <c r="W455" s="8">
        <v>10.428191399999999</v>
      </c>
      <c r="X455" s="8"/>
      <c r="Y455" s="8"/>
      <c r="Z455" s="8"/>
    </row>
    <row r="456" spans="23:26" x14ac:dyDescent="0.2">
      <c r="W456" s="8">
        <v>11.1840086</v>
      </c>
      <c r="X456" s="8"/>
      <c r="Y456" s="8"/>
      <c r="Z456" s="8"/>
    </row>
    <row r="457" spans="23:26" x14ac:dyDescent="0.2">
      <c r="W457" s="8">
        <v>9.14706142</v>
      </c>
      <c r="X457" s="8"/>
      <c r="Y457" s="8"/>
      <c r="Z457" s="8"/>
    </row>
    <row r="458" spans="23:26" x14ac:dyDescent="0.2">
      <c r="W458" s="8">
        <v>12.0852606</v>
      </c>
      <c r="X458" s="8"/>
      <c r="Y458" s="8"/>
      <c r="Z458" s="8"/>
    </row>
    <row r="459" spans="23:26" x14ac:dyDescent="0.2">
      <c r="W459" s="8">
        <v>10.5337286</v>
      </c>
      <c r="X459" s="8"/>
      <c r="Y459" s="8"/>
      <c r="Z459" s="8"/>
    </row>
    <row r="460" spans="23:26" x14ac:dyDescent="0.2">
      <c r="W460" s="8">
        <v>11.023096499999999</v>
      </c>
      <c r="X460" s="8"/>
      <c r="Y460" s="8"/>
      <c r="Z460" s="8"/>
    </row>
    <row r="461" spans="23:26" x14ac:dyDescent="0.2">
      <c r="W461" s="8">
        <v>11.3071175</v>
      </c>
      <c r="X461" s="8"/>
      <c r="Y461" s="8"/>
      <c r="Z461" s="8"/>
    </row>
    <row r="462" spans="23:26" x14ac:dyDescent="0.2">
      <c r="W462" s="8">
        <v>9.95274356</v>
      </c>
      <c r="X462" s="8"/>
      <c r="Y462" s="8"/>
      <c r="Z462" s="8"/>
    </row>
    <row r="463" spans="23:26" x14ac:dyDescent="0.2">
      <c r="W463" s="8">
        <v>13.535492899999999</v>
      </c>
      <c r="X463" s="8"/>
      <c r="Y463" s="8"/>
      <c r="Z463" s="8"/>
    </row>
    <row r="464" spans="23:26" x14ac:dyDescent="0.2">
      <c r="W464" s="8">
        <v>9.8962961600000003</v>
      </c>
      <c r="X464" s="8"/>
      <c r="Y464" s="8"/>
      <c r="Z464" s="8"/>
    </row>
    <row r="465" spans="23:26" x14ac:dyDescent="0.2">
      <c r="W465" s="8">
        <v>10.6157184</v>
      </c>
      <c r="X465" s="8"/>
      <c r="Y465" s="8"/>
      <c r="Z465" s="8"/>
    </row>
    <row r="466" spans="23:26" x14ac:dyDescent="0.2">
      <c r="W466" s="8">
        <v>11.743996299999999</v>
      </c>
      <c r="X466" s="8"/>
      <c r="Y466" s="8"/>
      <c r="Z466" s="8"/>
    </row>
    <row r="467" spans="23:26" x14ac:dyDescent="0.2">
      <c r="W467" s="8">
        <v>11.4878334</v>
      </c>
      <c r="X467" s="8"/>
      <c r="Y467" s="8"/>
      <c r="Z467" s="8"/>
    </row>
    <row r="468" spans="23:26" x14ac:dyDescent="0.2">
      <c r="W468" s="8">
        <v>10.859036700000001</v>
      </c>
      <c r="X468" s="8"/>
      <c r="Y468" s="8"/>
      <c r="Z468" s="8"/>
    </row>
    <row r="469" spans="23:26" x14ac:dyDescent="0.2">
      <c r="W469" s="8">
        <v>11.8568809</v>
      </c>
      <c r="X469" s="8"/>
      <c r="Y469" s="8"/>
      <c r="Z469" s="8"/>
    </row>
    <row r="470" spans="23:26" x14ac:dyDescent="0.2">
      <c r="W470" s="8">
        <v>9.6905449499999996</v>
      </c>
      <c r="X470" s="8"/>
      <c r="Y470" s="8"/>
      <c r="Z470" s="8"/>
    </row>
    <row r="471" spans="23:26" x14ac:dyDescent="0.2">
      <c r="W471" s="8">
        <v>10.2020292</v>
      </c>
      <c r="X471" s="8"/>
      <c r="Y471" s="8"/>
      <c r="Z471" s="8"/>
    </row>
    <row r="472" spans="23:26" x14ac:dyDescent="0.2">
      <c r="W472" s="8">
        <v>12.088650700000001</v>
      </c>
      <c r="X472" s="8"/>
      <c r="Y472" s="8"/>
      <c r="Z472" s="8"/>
    </row>
    <row r="473" spans="23:26" x14ac:dyDescent="0.2">
      <c r="W473" s="8">
        <v>11.352031200000001</v>
      </c>
      <c r="X473" s="8"/>
      <c r="Y473" s="8"/>
      <c r="Z473" s="8"/>
    </row>
    <row r="474" spans="23:26" x14ac:dyDescent="0.2">
      <c r="W474" s="8">
        <v>11.871634500000001</v>
      </c>
      <c r="X474" s="8"/>
      <c r="Y474" s="8"/>
      <c r="Z474" s="8"/>
    </row>
    <row r="475" spans="23:26" x14ac:dyDescent="0.2">
      <c r="W475" s="8">
        <v>11.2692496</v>
      </c>
      <c r="X475" s="8"/>
      <c r="Y475" s="8"/>
      <c r="Z475" s="8"/>
    </row>
    <row r="476" spans="23:26" x14ac:dyDescent="0.2">
      <c r="W476" s="8">
        <v>10.2652489</v>
      </c>
      <c r="X476" s="8"/>
      <c r="Y476" s="8"/>
      <c r="Z476" s="8"/>
    </row>
    <row r="477" spans="23:26" x14ac:dyDescent="0.2">
      <c r="W477" s="8">
        <v>10.744900700000001</v>
      </c>
      <c r="X477" s="8"/>
      <c r="Y477" s="8"/>
      <c r="Z477" s="8"/>
    </row>
    <row r="478" spans="23:26" x14ac:dyDescent="0.2">
      <c r="W478" s="8">
        <v>10.8014326</v>
      </c>
      <c r="X478" s="8"/>
      <c r="Y478" s="8"/>
      <c r="Z478" s="8"/>
    </row>
    <row r="479" spans="23:26" x14ac:dyDescent="0.2">
      <c r="W479" s="8">
        <v>10.517188300000001</v>
      </c>
      <c r="X479" s="8"/>
      <c r="Y479" s="8"/>
      <c r="Z479" s="8"/>
    </row>
    <row r="480" spans="23:26" x14ac:dyDescent="0.2">
      <c r="W480" s="8">
        <v>11.766483600000001</v>
      </c>
      <c r="X480" s="8"/>
      <c r="Y480" s="8"/>
      <c r="Z480" s="8"/>
    </row>
    <row r="481" spans="23:26" x14ac:dyDescent="0.2">
      <c r="W481" s="8">
        <v>10.886232700000001</v>
      </c>
      <c r="X481" s="8"/>
      <c r="Y481" s="8"/>
      <c r="Z481" s="8"/>
    </row>
    <row r="482" spans="23:26" x14ac:dyDescent="0.2">
      <c r="W482" s="8">
        <v>11.9606379</v>
      </c>
      <c r="X482" s="8"/>
      <c r="Y482" s="8"/>
      <c r="Z482" s="8"/>
    </row>
    <row r="483" spans="23:26" x14ac:dyDescent="0.2">
      <c r="W483" s="8">
        <v>9.7706522600000003</v>
      </c>
      <c r="X483" s="8"/>
      <c r="Y483" s="8"/>
      <c r="Z483" s="8"/>
    </row>
    <row r="484" spans="23:26" x14ac:dyDescent="0.2">
      <c r="W484" s="8">
        <v>10.654786</v>
      </c>
      <c r="X484" s="8"/>
      <c r="Y484" s="8"/>
      <c r="Z484" s="8"/>
    </row>
    <row r="485" spans="23:26" x14ac:dyDescent="0.2">
      <c r="W485" s="8">
        <v>10.139370700000001</v>
      </c>
      <c r="X485" s="8"/>
      <c r="Y485" s="8"/>
      <c r="Z485" s="8"/>
    </row>
    <row r="486" spans="23:26" x14ac:dyDescent="0.2">
      <c r="W486" s="8">
        <v>10.581067600000001</v>
      </c>
      <c r="X486" s="8"/>
      <c r="Y486" s="8"/>
      <c r="Z486" s="8"/>
    </row>
    <row r="487" spans="23:26" x14ac:dyDescent="0.2">
      <c r="W487" s="8">
        <v>11.4269637</v>
      </c>
      <c r="X487" s="8"/>
      <c r="Y487" s="8"/>
      <c r="Z487" s="8"/>
    </row>
    <row r="488" spans="23:26" x14ac:dyDescent="0.2">
      <c r="W488" s="8">
        <v>10.252800199999999</v>
      </c>
      <c r="X488" s="8"/>
      <c r="Y488" s="8"/>
      <c r="Z488" s="8"/>
    </row>
    <row r="489" spans="23:26" x14ac:dyDescent="0.2">
      <c r="W489" s="8">
        <v>10.665983900000001</v>
      </c>
      <c r="X489" s="8"/>
      <c r="Y489" s="8"/>
      <c r="Z489" s="8"/>
    </row>
    <row r="490" spans="23:26" x14ac:dyDescent="0.2">
      <c r="W490" s="8">
        <v>9.4658549500000007</v>
      </c>
      <c r="X490" s="8"/>
      <c r="Y490" s="8"/>
      <c r="Z490" s="8"/>
    </row>
    <row r="491" spans="23:26" x14ac:dyDescent="0.2">
      <c r="W491" s="8">
        <v>11.800903399999999</v>
      </c>
      <c r="X491" s="8"/>
      <c r="Y491" s="8"/>
      <c r="Z491" s="8"/>
    </row>
    <row r="492" spans="23:26" x14ac:dyDescent="0.2">
      <c r="W492" s="8">
        <v>10.009040499999999</v>
      </c>
      <c r="X492" s="8"/>
      <c r="Y492" s="8"/>
      <c r="Z492" s="8"/>
    </row>
    <row r="493" spans="23:26" x14ac:dyDescent="0.2">
      <c r="W493" s="8">
        <v>10.9097109</v>
      </c>
      <c r="X493" s="8"/>
      <c r="Y493" s="8"/>
      <c r="Z493" s="8"/>
    </row>
    <row r="494" spans="23:26" x14ac:dyDescent="0.2">
      <c r="W494" s="8">
        <v>11.6549228</v>
      </c>
      <c r="X494" s="8"/>
      <c r="Y494" s="8"/>
      <c r="Z494" s="8"/>
    </row>
    <row r="495" spans="23:26" x14ac:dyDescent="0.2">
      <c r="W495" s="8">
        <v>8.924334</v>
      </c>
      <c r="X495" s="8"/>
      <c r="Y495" s="8"/>
      <c r="Z495" s="8"/>
    </row>
    <row r="496" spans="23:26" x14ac:dyDescent="0.2">
      <c r="W496" s="8">
        <v>10.2208294</v>
      </c>
      <c r="X496" s="8"/>
      <c r="Y496" s="8"/>
      <c r="Z496" s="8"/>
    </row>
    <row r="497" spans="23:26" x14ac:dyDescent="0.2">
      <c r="W497" s="8">
        <v>11.2994238</v>
      </c>
      <c r="X497" s="8"/>
      <c r="Y497" s="8"/>
      <c r="Z497" s="8"/>
    </row>
    <row r="498" spans="23:26" x14ac:dyDescent="0.2">
      <c r="W498" s="8">
        <v>9.74834508</v>
      </c>
      <c r="X498" s="8"/>
      <c r="Y498" s="8"/>
      <c r="Z498" s="8"/>
    </row>
    <row r="499" spans="23:26" x14ac:dyDescent="0.2">
      <c r="W499" s="8">
        <v>10.729079199999999</v>
      </c>
      <c r="X499" s="8"/>
      <c r="Y499" s="8"/>
      <c r="Z499" s="8"/>
    </row>
    <row r="500" spans="23:26" x14ac:dyDescent="0.2">
      <c r="W500" s="8">
        <v>12.065261</v>
      </c>
      <c r="X500" s="8"/>
      <c r="Y500" s="8"/>
      <c r="Z500" s="8"/>
    </row>
    <row r="501" spans="23:26" x14ac:dyDescent="0.2">
      <c r="W501" s="8">
        <v>10.0439396</v>
      </c>
      <c r="X501" s="8"/>
      <c r="Y501" s="8"/>
      <c r="Z501" s="8"/>
    </row>
    <row r="502" spans="23:26" x14ac:dyDescent="0.2">
      <c r="W502" s="8">
        <v>10.999509099999999</v>
      </c>
      <c r="X502" s="8"/>
      <c r="Y502" s="8"/>
      <c r="Z502" s="8"/>
    </row>
    <row r="503" spans="23:26" x14ac:dyDescent="0.2">
      <c r="W503" s="8">
        <v>10.435778600000001</v>
      </c>
      <c r="X503" s="8"/>
      <c r="Y503" s="8"/>
      <c r="Z503" s="8"/>
    </row>
    <row r="504" spans="23:26" x14ac:dyDescent="0.2">
      <c r="W504" s="8">
        <v>10.547857799999999</v>
      </c>
      <c r="X504" s="8"/>
      <c r="Y504" s="8"/>
      <c r="Z504" s="8"/>
    </row>
    <row r="505" spans="23:26" x14ac:dyDescent="0.2">
      <c r="W505" s="8">
        <v>11.6654734</v>
      </c>
      <c r="X505" s="8"/>
      <c r="Y505" s="8"/>
      <c r="Z505" s="8"/>
    </row>
    <row r="506" spans="23:26" x14ac:dyDescent="0.2">
      <c r="W506" s="8">
        <v>10.1817458</v>
      </c>
      <c r="X506" s="8"/>
      <c r="Y506" s="8"/>
      <c r="Z506" s="8"/>
    </row>
    <row r="507" spans="23:26" x14ac:dyDescent="0.2">
      <c r="W507" s="8">
        <v>10.0886014</v>
      </c>
      <c r="X507" s="8"/>
      <c r="Y507" s="8"/>
      <c r="Z507" s="8"/>
    </row>
    <row r="508" spans="23:26" x14ac:dyDescent="0.2">
      <c r="W508" s="8">
        <v>9.37816793</v>
      </c>
      <c r="X508" s="8"/>
      <c r="Y508" s="8"/>
      <c r="Z508" s="8"/>
    </row>
    <row r="509" spans="23:26" x14ac:dyDescent="0.2">
      <c r="W509" s="8">
        <v>9.0492993300000002</v>
      </c>
      <c r="X509" s="8"/>
      <c r="Y509" s="8"/>
      <c r="Z509" s="8"/>
    </row>
    <row r="510" spans="23:26" x14ac:dyDescent="0.2">
      <c r="W510" s="8">
        <v>11.127211900000001</v>
      </c>
      <c r="X510" s="8"/>
      <c r="Y510" s="8"/>
      <c r="Z510" s="8"/>
    </row>
    <row r="511" spans="23:26" x14ac:dyDescent="0.2">
      <c r="W511" s="8">
        <v>10.4797213</v>
      </c>
      <c r="X511" s="8"/>
      <c r="Y511" s="8"/>
      <c r="Z511" s="8"/>
    </row>
    <row r="512" spans="23:26" x14ac:dyDescent="0.2">
      <c r="W512" s="8">
        <v>10.2985088</v>
      </c>
      <c r="X512" s="8"/>
      <c r="Y512" s="8"/>
      <c r="Z512" s="8"/>
    </row>
    <row r="513" spans="23:26" x14ac:dyDescent="0.2">
      <c r="W513" s="8">
        <v>9.2823311299999993</v>
      </c>
      <c r="X513" s="8"/>
      <c r="Y513" s="8"/>
      <c r="Z513" s="8"/>
    </row>
    <row r="514" spans="23:26" x14ac:dyDescent="0.2">
      <c r="W514" s="8">
        <v>10.9172092</v>
      </c>
      <c r="X514" s="8"/>
      <c r="Y514" s="8"/>
      <c r="Z514" s="8"/>
    </row>
    <row r="515" spans="23:26" x14ac:dyDescent="0.2">
      <c r="W515" s="8">
        <v>11.864569299999999</v>
      </c>
      <c r="X515" s="8"/>
      <c r="Y515" s="8"/>
      <c r="Z515" s="8"/>
    </row>
    <row r="516" spans="23:26" x14ac:dyDescent="0.2">
      <c r="W516" s="8">
        <v>11.605965400000001</v>
      </c>
      <c r="X516" s="8"/>
      <c r="Y516" s="8"/>
      <c r="Z516" s="8"/>
    </row>
    <row r="517" spans="23:26" x14ac:dyDescent="0.2">
      <c r="W517" s="8">
        <v>11.245193799999999</v>
      </c>
      <c r="X517" s="8"/>
      <c r="Y517" s="8"/>
      <c r="Z517" s="8"/>
    </row>
    <row r="518" spans="23:26" x14ac:dyDescent="0.2">
      <c r="W518" s="8">
        <v>9.3530177699999992</v>
      </c>
      <c r="X518" s="8"/>
      <c r="Y518" s="8"/>
      <c r="Z518" s="8"/>
    </row>
    <row r="519" spans="23:26" x14ac:dyDescent="0.2">
      <c r="W519" s="8">
        <v>11.272274299999999</v>
      </c>
      <c r="X519" s="8"/>
      <c r="Y519" s="8"/>
      <c r="Z519" s="8"/>
    </row>
    <row r="520" spans="23:26" x14ac:dyDescent="0.2">
      <c r="W520" s="8">
        <v>10.3473641</v>
      </c>
      <c r="X520" s="8"/>
      <c r="Y520" s="8"/>
      <c r="Z520" s="8"/>
    </row>
    <row r="521" spans="23:26" x14ac:dyDescent="0.2">
      <c r="W521" s="8">
        <v>10.8647683</v>
      </c>
      <c r="X521" s="8"/>
      <c r="Y521" s="8"/>
      <c r="Z521" s="8"/>
    </row>
    <row r="522" spans="23:26" x14ac:dyDescent="0.2">
      <c r="W522" s="8">
        <v>9.6626005199999998</v>
      </c>
      <c r="X522" s="8"/>
      <c r="Y522" s="8"/>
      <c r="Z522" s="8"/>
    </row>
    <row r="523" spans="23:26" x14ac:dyDescent="0.2">
      <c r="W523" s="8">
        <v>9.1032994400000007</v>
      </c>
      <c r="X523" s="8"/>
      <c r="Y523" s="8"/>
      <c r="Z523" s="8"/>
    </row>
    <row r="524" spans="23:26" x14ac:dyDescent="0.2">
      <c r="W524" s="8">
        <v>10.481564300000001</v>
      </c>
      <c r="X524" s="8"/>
      <c r="Y524" s="8"/>
      <c r="Z524" s="8"/>
    </row>
    <row r="525" spans="23:26" x14ac:dyDescent="0.2">
      <c r="W525" s="8">
        <v>10.139738599999999</v>
      </c>
      <c r="X525" s="8"/>
      <c r="Y525" s="8"/>
      <c r="Z525" s="8"/>
    </row>
    <row r="526" spans="23:26" x14ac:dyDescent="0.2">
      <c r="W526" s="8">
        <v>10.0053108</v>
      </c>
      <c r="X526" s="8"/>
      <c r="Y526" s="8"/>
      <c r="Z526" s="8"/>
    </row>
    <row r="527" spans="23:26" x14ac:dyDescent="0.2">
      <c r="W527" s="8">
        <v>9.69379949</v>
      </c>
      <c r="X527" s="8"/>
      <c r="Y527" s="8"/>
      <c r="Z527" s="8"/>
    </row>
    <row r="528" spans="23:26" x14ac:dyDescent="0.2">
      <c r="W528" s="8">
        <v>11.141932799999999</v>
      </c>
      <c r="X528" s="8"/>
      <c r="Y528" s="8"/>
      <c r="Z528" s="8"/>
    </row>
    <row r="529" spans="23:26" x14ac:dyDescent="0.2">
      <c r="W529" s="8">
        <v>11.234248300000001</v>
      </c>
      <c r="X529" s="8"/>
      <c r="Y529" s="8"/>
      <c r="Z529" s="8"/>
    </row>
    <row r="530" spans="23:26" x14ac:dyDescent="0.2">
      <c r="W530" s="8">
        <v>8.9654840700000005</v>
      </c>
      <c r="X530" s="8"/>
      <c r="Y530" s="8"/>
      <c r="Z530" s="8"/>
    </row>
    <row r="531" spans="23:26" x14ac:dyDescent="0.2">
      <c r="W531" s="8">
        <v>10.6571348</v>
      </c>
      <c r="X531" s="8"/>
      <c r="Y531" s="8"/>
      <c r="Z531" s="8"/>
    </row>
    <row r="532" spans="23:26" x14ac:dyDescent="0.2">
      <c r="W532" s="8">
        <v>9.8561842599999991</v>
      </c>
      <c r="X532" s="8"/>
      <c r="Y532" s="8"/>
      <c r="Z532" s="8"/>
    </row>
    <row r="533" spans="23:26" x14ac:dyDescent="0.2">
      <c r="W533" s="8">
        <v>11.806706200000001</v>
      </c>
      <c r="X533" s="8"/>
      <c r="Y533" s="8"/>
      <c r="Z533" s="8"/>
    </row>
    <row r="534" spans="23:26" x14ac:dyDescent="0.2">
      <c r="W534" s="8">
        <v>9.0346578900000001</v>
      </c>
      <c r="X534" s="8"/>
      <c r="Y534" s="8"/>
      <c r="Z534" s="8"/>
    </row>
    <row r="535" spans="23:26" x14ac:dyDescent="0.2">
      <c r="W535" s="8">
        <v>7.6839052900000002</v>
      </c>
      <c r="X535" s="8"/>
      <c r="Y535" s="8"/>
      <c r="Z535" s="8"/>
    </row>
    <row r="536" spans="23:26" x14ac:dyDescent="0.2">
      <c r="W536" s="8">
        <v>8.7244094699999994</v>
      </c>
      <c r="X536" s="8"/>
      <c r="Y536" s="8"/>
      <c r="Z536" s="8"/>
    </row>
    <row r="537" spans="23:26" x14ac:dyDescent="0.2">
      <c r="W537" s="8">
        <v>11.381909500000001</v>
      </c>
      <c r="X537" s="8"/>
      <c r="Y537" s="8"/>
      <c r="Z537" s="8"/>
    </row>
    <row r="538" spans="23:26" x14ac:dyDescent="0.2">
      <c r="W538" s="8">
        <v>9.7124551700000001</v>
      </c>
      <c r="X538" s="8"/>
      <c r="Y538" s="8"/>
      <c r="Z538" s="8"/>
    </row>
    <row r="539" spans="23:26" x14ac:dyDescent="0.2">
      <c r="W539" s="8">
        <v>10.796654500000001</v>
      </c>
      <c r="X539" s="8"/>
      <c r="Y539" s="8"/>
      <c r="Z539" s="8"/>
    </row>
    <row r="540" spans="23:26" x14ac:dyDescent="0.2">
      <c r="W540" s="8">
        <v>13.1113629</v>
      </c>
      <c r="X540" s="8"/>
      <c r="Y540" s="8"/>
      <c r="Z540" s="8"/>
    </row>
    <row r="541" spans="23:26" x14ac:dyDescent="0.2">
      <c r="W541" s="8">
        <v>11.8001495</v>
      </c>
      <c r="X541" s="8"/>
      <c r="Y541" s="8"/>
      <c r="Z541" s="8"/>
    </row>
    <row r="542" spans="23:26" x14ac:dyDescent="0.2">
      <c r="W542" s="8">
        <v>11.6600412</v>
      </c>
      <c r="X542" s="8"/>
      <c r="Y542" s="8"/>
      <c r="Z542" s="8"/>
    </row>
    <row r="543" spans="23:26" x14ac:dyDescent="0.2">
      <c r="W543" s="8">
        <v>10.695480399999999</v>
      </c>
      <c r="X543" s="8"/>
      <c r="Y543" s="8"/>
      <c r="Z543" s="8"/>
    </row>
    <row r="544" spans="23:26" x14ac:dyDescent="0.2">
      <c r="W544" s="8">
        <v>11.883207499999999</v>
      </c>
      <c r="X544" s="8"/>
      <c r="Y544" s="8"/>
      <c r="Z544" s="8"/>
    </row>
    <row r="545" spans="23:26" x14ac:dyDescent="0.2">
      <c r="W545" s="8">
        <v>8.6249466399999992</v>
      </c>
      <c r="X545" s="8"/>
      <c r="Y545" s="8"/>
      <c r="Z545" s="8"/>
    </row>
    <row r="546" spans="23:26" x14ac:dyDescent="0.2">
      <c r="W546" s="8">
        <v>9.7907790200000004</v>
      </c>
      <c r="X546" s="8"/>
      <c r="Y546" s="8"/>
      <c r="Z546" s="8"/>
    </row>
    <row r="547" spans="23:26" x14ac:dyDescent="0.2">
      <c r="W547" s="8">
        <v>12.2823177</v>
      </c>
      <c r="X547" s="8"/>
      <c r="Y547" s="8"/>
      <c r="Z547" s="8"/>
    </row>
    <row r="548" spans="23:26" x14ac:dyDescent="0.2">
      <c r="W548" s="8">
        <v>10.406599099999999</v>
      </c>
      <c r="X548" s="8"/>
      <c r="Y548" s="8"/>
      <c r="Z548" s="8"/>
    </row>
    <row r="549" spans="23:26" x14ac:dyDescent="0.2">
      <c r="W549" s="8">
        <v>10.104084800000001</v>
      </c>
      <c r="X549" s="8"/>
      <c r="Y549" s="8"/>
      <c r="Z549" s="8"/>
    </row>
    <row r="550" spans="23:26" x14ac:dyDescent="0.2">
      <c r="W550" s="8">
        <v>11.6712291</v>
      </c>
      <c r="X550" s="8"/>
      <c r="Y550" s="8"/>
      <c r="Z550" s="8"/>
    </row>
    <row r="551" spans="23:26" x14ac:dyDescent="0.2">
      <c r="W551" s="8">
        <v>11.861319099999999</v>
      </c>
      <c r="X551" s="8"/>
      <c r="Y551" s="8"/>
      <c r="Z551" s="8"/>
    </row>
    <row r="552" spans="23:26" x14ac:dyDescent="0.2">
      <c r="W552" s="8">
        <v>11.7375943</v>
      </c>
      <c r="X552" s="8"/>
      <c r="Y552" s="8"/>
      <c r="Z552" s="8"/>
    </row>
    <row r="553" spans="23:26" x14ac:dyDescent="0.2">
      <c r="W553" s="8">
        <v>9.8881940400000001</v>
      </c>
      <c r="X553" s="8"/>
      <c r="Y553" s="8"/>
      <c r="Z553" s="8"/>
    </row>
    <row r="554" spans="23:26" x14ac:dyDescent="0.2">
      <c r="W554" s="8">
        <v>11.1321314</v>
      </c>
      <c r="X554" s="8"/>
      <c r="Y554" s="8"/>
      <c r="Z554" s="8"/>
    </row>
    <row r="555" spans="23:26" x14ac:dyDescent="0.2">
      <c r="W555" s="8">
        <v>9.4524360200000004</v>
      </c>
      <c r="X555" s="8"/>
      <c r="Y555" s="8"/>
      <c r="Z555" s="8"/>
    </row>
    <row r="556" spans="23:26" x14ac:dyDescent="0.2">
      <c r="W556" s="8">
        <v>12.8395946</v>
      </c>
      <c r="X556" s="8"/>
      <c r="Y556" s="8"/>
      <c r="Z556" s="8"/>
    </row>
    <row r="557" spans="23:26" x14ac:dyDescent="0.2">
      <c r="W557" s="8">
        <v>10.5402608</v>
      </c>
      <c r="X557" s="8"/>
      <c r="Y557" s="8"/>
      <c r="Z557" s="8"/>
    </row>
    <row r="558" spans="23:26" x14ac:dyDescent="0.2">
      <c r="W558" s="8">
        <v>11.4589599</v>
      </c>
      <c r="X558" s="8"/>
      <c r="Y558" s="8"/>
      <c r="Z558" s="8"/>
    </row>
    <row r="559" spans="23:26" x14ac:dyDescent="0.2">
      <c r="W559" s="8">
        <v>10.9547554</v>
      </c>
      <c r="X559" s="8"/>
      <c r="Y559" s="8"/>
      <c r="Z559" s="8"/>
    </row>
    <row r="560" spans="23:26" x14ac:dyDescent="0.2">
      <c r="W560" s="8">
        <v>10.321243600000001</v>
      </c>
      <c r="X560" s="8"/>
      <c r="Y560" s="8"/>
      <c r="Z560" s="8"/>
    </row>
    <row r="561" spans="23:26" x14ac:dyDescent="0.2">
      <c r="W561" s="8">
        <v>12.246864199999999</v>
      </c>
      <c r="X561" s="8"/>
      <c r="Y561" s="8"/>
      <c r="Z561" s="8"/>
    </row>
    <row r="562" spans="23:26" x14ac:dyDescent="0.2">
      <c r="W562" s="8">
        <v>12.712589100000001</v>
      </c>
      <c r="X562" s="8"/>
      <c r="Y562" s="8"/>
      <c r="Z562" s="8"/>
    </row>
    <row r="563" spans="23:26" x14ac:dyDescent="0.2">
      <c r="W563" s="8">
        <v>10.322082</v>
      </c>
      <c r="X563" s="8"/>
      <c r="Y563" s="8"/>
      <c r="Z563" s="8"/>
    </row>
    <row r="564" spans="23:26" x14ac:dyDescent="0.2">
      <c r="W564" s="8">
        <v>12.322351599999999</v>
      </c>
      <c r="X564" s="8"/>
      <c r="Y564" s="8"/>
      <c r="Z564" s="8"/>
    </row>
    <row r="565" spans="23:26" x14ac:dyDescent="0.2">
      <c r="W565" s="8">
        <v>11.0474453</v>
      </c>
      <c r="X565" s="8"/>
      <c r="Y565" s="8"/>
      <c r="Z565" s="8"/>
    </row>
    <row r="566" spans="23:26" x14ac:dyDescent="0.2">
      <c r="W566" s="8">
        <v>10.4880771</v>
      </c>
      <c r="X566" s="8"/>
      <c r="Y566" s="8"/>
      <c r="Z566" s="8"/>
    </row>
    <row r="567" spans="23:26" x14ac:dyDescent="0.2">
      <c r="W567" s="8">
        <v>9.8786498399999996</v>
      </c>
      <c r="X567" s="8"/>
      <c r="Y567" s="8"/>
      <c r="Z567" s="8"/>
    </row>
    <row r="568" spans="23:26" x14ac:dyDescent="0.2">
      <c r="W568" s="8">
        <v>9.4534041799999997</v>
      </c>
      <c r="X568" s="8"/>
      <c r="Y568" s="8"/>
      <c r="Z568" s="8"/>
    </row>
    <row r="569" spans="23:26" x14ac:dyDescent="0.2">
      <c r="W569" s="8">
        <v>8.4082328799999999</v>
      </c>
      <c r="X569" s="8"/>
      <c r="Y569" s="8"/>
      <c r="Z569" s="8"/>
    </row>
    <row r="570" spans="23:26" x14ac:dyDescent="0.2">
      <c r="W570" s="8">
        <v>10.4228597</v>
      </c>
      <c r="X570" s="8"/>
      <c r="Y570" s="8"/>
      <c r="Z570" s="8"/>
    </row>
    <row r="571" spans="23:26" x14ac:dyDescent="0.2">
      <c r="W571" s="8">
        <v>12.098046399999999</v>
      </c>
      <c r="X571" s="8"/>
      <c r="Y571" s="8"/>
      <c r="Z571" s="8"/>
    </row>
    <row r="572" spans="23:26" x14ac:dyDescent="0.2">
      <c r="W572" s="8">
        <v>10.7388157</v>
      </c>
      <c r="X572" s="8"/>
      <c r="Y572" s="8"/>
      <c r="Z572" s="8"/>
    </row>
    <row r="573" spans="23:26" x14ac:dyDescent="0.2">
      <c r="W573" s="8">
        <v>11.053266799999999</v>
      </c>
      <c r="X573" s="8"/>
      <c r="Y573" s="8"/>
      <c r="Z573" s="8"/>
    </row>
    <row r="574" spans="23:26" x14ac:dyDescent="0.2">
      <c r="W574" s="8">
        <v>9.3564400299999999</v>
      </c>
      <c r="X574" s="8"/>
      <c r="Y574" s="8"/>
      <c r="Z574" s="8"/>
    </row>
    <row r="575" spans="23:26" x14ac:dyDescent="0.2">
      <c r="W575" s="8">
        <v>11.4570753</v>
      </c>
      <c r="X575" s="8"/>
      <c r="Y575" s="8"/>
      <c r="Z575" s="8"/>
    </row>
    <row r="576" spans="23:26" x14ac:dyDescent="0.2">
      <c r="W576" s="8">
        <v>10.4351582</v>
      </c>
      <c r="X576" s="8"/>
      <c r="Y576" s="8"/>
      <c r="Z576" s="8"/>
    </row>
    <row r="577" spans="23:26" x14ac:dyDescent="0.2">
      <c r="W577" s="8">
        <v>10.8135393</v>
      </c>
      <c r="X577" s="8"/>
      <c r="Y577" s="8"/>
      <c r="Z577" s="8"/>
    </row>
    <row r="578" spans="23:26" x14ac:dyDescent="0.2">
      <c r="W578" s="8">
        <v>10.291764199999999</v>
      </c>
      <c r="X578" s="8"/>
      <c r="Y578" s="8"/>
      <c r="Z578" s="8"/>
    </row>
    <row r="579" spans="23:26" x14ac:dyDescent="0.2">
      <c r="W579" s="8">
        <v>9.9460293400000008</v>
      </c>
      <c r="X579" s="8"/>
      <c r="Y579" s="8"/>
      <c r="Z579" s="8"/>
    </row>
    <row r="580" spans="23:26" x14ac:dyDescent="0.2">
      <c r="W580" s="8">
        <v>10.594727000000001</v>
      </c>
      <c r="X580" s="8"/>
      <c r="Y580" s="8"/>
      <c r="Z580" s="8"/>
    </row>
    <row r="581" spans="23:26" x14ac:dyDescent="0.2">
      <c r="W581" s="8">
        <v>9.7615341499999992</v>
      </c>
      <c r="X581" s="8"/>
      <c r="Y581" s="8"/>
      <c r="Z581" s="8"/>
    </row>
    <row r="582" spans="23:26" x14ac:dyDescent="0.2">
      <c r="W582" s="8">
        <v>10.515125899999999</v>
      </c>
      <c r="X582" s="8"/>
      <c r="Y582" s="8"/>
      <c r="Z582" s="8"/>
    </row>
    <row r="583" spans="23:26" x14ac:dyDescent="0.2">
      <c r="W583" s="8">
        <v>12.277640099999999</v>
      </c>
      <c r="X583" s="8"/>
      <c r="Y583" s="8"/>
      <c r="Z583" s="8"/>
    </row>
    <row r="584" spans="23:26" x14ac:dyDescent="0.2">
      <c r="W584" s="8">
        <v>9.4209870500000008</v>
      </c>
      <c r="X584" s="8"/>
      <c r="Y584" s="8"/>
      <c r="Z584" s="8"/>
    </row>
    <row r="585" spans="23:26" x14ac:dyDescent="0.2">
      <c r="W585" s="8">
        <v>8.3948218800000003</v>
      </c>
      <c r="X585" s="8"/>
      <c r="Y585" s="8"/>
      <c r="Z585" s="8"/>
    </row>
    <row r="586" spans="23:26" x14ac:dyDescent="0.2">
      <c r="W586" s="8">
        <v>9.6127077100000005</v>
      </c>
      <c r="X586" s="8"/>
      <c r="Y586" s="8"/>
      <c r="Z586" s="8"/>
    </row>
    <row r="587" spans="23:26" x14ac:dyDescent="0.2">
      <c r="W587" s="8">
        <v>8.7079813399999999</v>
      </c>
      <c r="X587" s="8"/>
      <c r="Y587" s="8"/>
      <c r="Z587" s="8"/>
    </row>
    <row r="588" spans="23:26" x14ac:dyDescent="0.2">
      <c r="W588" s="8">
        <v>11.3935659</v>
      </c>
      <c r="X588" s="8"/>
      <c r="Y588" s="8"/>
      <c r="Z588" s="8"/>
    </row>
    <row r="589" spans="23:26" x14ac:dyDescent="0.2">
      <c r="W589" s="8">
        <v>10.1017841</v>
      </c>
      <c r="X589" s="8"/>
      <c r="Y589" s="8"/>
      <c r="Z589" s="8"/>
    </row>
    <row r="590" spans="23:26" x14ac:dyDescent="0.2">
      <c r="W590" s="8">
        <v>10.109787600000001</v>
      </c>
      <c r="X590" s="8"/>
      <c r="Y590" s="8"/>
      <c r="Z590" s="8"/>
    </row>
    <row r="591" spans="23:26" x14ac:dyDescent="0.2">
      <c r="W591" s="8">
        <v>11.680825199999999</v>
      </c>
      <c r="X591" s="8"/>
      <c r="Y591" s="8"/>
      <c r="Z591" s="8"/>
    </row>
    <row r="592" spans="23:26" x14ac:dyDescent="0.2">
      <c r="W592" s="8">
        <v>7.5848743499999998</v>
      </c>
      <c r="X592" s="8"/>
      <c r="Y592" s="8"/>
      <c r="Z592" s="8"/>
    </row>
    <row r="593" spans="23:26" x14ac:dyDescent="0.2">
      <c r="W593" s="8">
        <v>10.523674400000001</v>
      </c>
      <c r="X593" s="8"/>
      <c r="Y593" s="8"/>
      <c r="Z593" s="8"/>
    </row>
    <row r="594" spans="23:26" x14ac:dyDescent="0.2">
      <c r="W594" s="8">
        <v>12.282270499999999</v>
      </c>
      <c r="X594" s="8"/>
      <c r="Y594" s="8"/>
      <c r="Z594" s="8"/>
    </row>
    <row r="595" spans="23:26" x14ac:dyDescent="0.2">
      <c r="W595" s="8">
        <v>10.5661612</v>
      </c>
      <c r="X595" s="8"/>
      <c r="Y595" s="8"/>
      <c r="Z595" s="8"/>
    </row>
    <row r="596" spans="23:26" x14ac:dyDescent="0.2">
      <c r="W596" s="8">
        <v>12.3633931</v>
      </c>
      <c r="X596" s="8"/>
      <c r="Y596" s="8"/>
      <c r="Z596" s="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EA99-1986-CB41-A129-D99FAC265D7E}">
  <sheetPr>
    <tabColor theme="3" tint="0.89999084444715716"/>
  </sheetPr>
  <dimension ref="B2:BK29"/>
  <sheetViews>
    <sheetView zoomScale="125" workbookViewId="0">
      <selection activeCell="AJ1" sqref="AJ1:AQ1048576"/>
    </sheetView>
  </sheetViews>
  <sheetFormatPr baseColWidth="10" defaultRowHeight="16" x14ac:dyDescent="0.2"/>
  <cols>
    <col min="1" max="1" width="10.83203125" style="4"/>
    <col min="2" max="5" width="17.83203125" style="4" customWidth="1"/>
    <col min="6" max="27" width="10.83203125" style="4"/>
    <col min="28" max="33" width="15.83203125" style="4" customWidth="1"/>
    <col min="34" max="16384" width="10.83203125" style="4"/>
  </cols>
  <sheetData>
    <row r="2" spans="2:63" x14ac:dyDescent="0.2">
      <c r="B2" s="11" t="s">
        <v>399</v>
      </c>
      <c r="C2" s="12"/>
      <c r="D2" s="12"/>
      <c r="E2" s="12"/>
      <c r="G2" s="11" t="s">
        <v>165</v>
      </c>
      <c r="H2" s="12"/>
      <c r="I2" s="12"/>
      <c r="K2" s="11" t="s">
        <v>400</v>
      </c>
      <c r="L2" s="12"/>
      <c r="M2" s="12"/>
      <c r="O2" s="11" t="s">
        <v>401</v>
      </c>
      <c r="P2" s="12"/>
      <c r="Q2" s="12"/>
      <c r="S2" s="11" t="s">
        <v>402</v>
      </c>
      <c r="T2" s="12"/>
      <c r="U2" s="12"/>
      <c r="W2" s="11" t="s">
        <v>166</v>
      </c>
      <c r="X2" s="12"/>
      <c r="Y2" s="12"/>
      <c r="AA2" s="11" t="s">
        <v>167</v>
      </c>
      <c r="AB2" s="11"/>
      <c r="AC2" s="11"/>
      <c r="AD2" s="11"/>
      <c r="AE2" s="11"/>
      <c r="AF2" s="11"/>
      <c r="AG2" s="11"/>
      <c r="AH2" s="11"/>
      <c r="AJ2" s="11" t="s">
        <v>403</v>
      </c>
      <c r="AK2" s="12"/>
      <c r="AL2" s="12"/>
      <c r="AN2" s="11" t="s">
        <v>404</v>
      </c>
      <c r="AO2" s="12"/>
      <c r="AP2" s="12"/>
      <c r="AR2" s="11" t="s">
        <v>405</v>
      </c>
      <c r="AS2" s="12"/>
      <c r="AT2" s="12"/>
      <c r="AV2" s="11" t="s">
        <v>406</v>
      </c>
      <c r="AW2" s="12"/>
      <c r="AX2" s="12"/>
      <c r="AZ2" s="11" t="s">
        <v>407</v>
      </c>
      <c r="BA2" s="12"/>
      <c r="BB2" s="12"/>
      <c r="BD2" s="11" t="s">
        <v>408</v>
      </c>
      <c r="BE2" s="12"/>
      <c r="BF2" s="12"/>
      <c r="BH2" s="11" t="s">
        <v>409</v>
      </c>
      <c r="BI2" s="12"/>
      <c r="BJ2" s="12"/>
      <c r="BK2" s="12"/>
    </row>
    <row r="4" spans="2:63" ht="17" thickBot="1" x14ac:dyDescent="0.25">
      <c r="B4" s="21" t="s">
        <v>562</v>
      </c>
      <c r="C4" s="21" t="s">
        <v>563</v>
      </c>
      <c r="D4" s="21" t="s">
        <v>496</v>
      </c>
      <c r="E4" s="21" t="s">
        <v>497</v>
      </c>
      <c r="G4" s="21" t="s">
        <v>490</v>
      </c>
      <c r="H4" s="21" t="s">
        <v>491</v>
      </c>
      <c r="K4" s="21" t="s">
        <v>490</v>
      </c>
      <c r="L4" s="21" t="s">
        <v>491</v>
      </c>
      <c r="O4" s="30" t="s">
        <v>185</v>
      </c>
      <c r="P4" s="30" t="s">
        <v>222</v>
      </c>
      <c r="S4" s="15" t="s">
        <v>584</v>
      </c>
      <c r="W4" s="21" t="s">
        <v>492</v>
      </c>
      <c r="X4" s="21" t="s">
        <v>576</v>
      </c>
      <c r="AA4" s="17" t="s">
        <v>510</v>
      </c>
      <c r="AB4" s="17" t="s">
        <v>486</v>
      </c>
      <c r="AC4" s="17" t="s">
        <v>487</v>
      </c>
      <c r="AD4" s="17" t="s">
        <v>488</v>
      </c>
      <c r="AE4" s="17" t="s">
        <v>489</v>
      </c>
      <c r="AF4" s="17" t="s">
        <v>586</v>
      </c>
      <c r="AG4" s="17" t="s">
        <v>587</v>
      </c>
      <c r="AJ4" s="21" t="s">
        <v>490</v>
      </c>
      <c r="AK4" s="21" t="s">
        <v>491</v>
      </c>
      <c r="AN4" s="21" t="s">
        <v>490</v>
      </c>
      <c r="AO4" s="21" t="s">
        <v>491</v>
      </c>
      <c r="AR4" s="21" t="s">
        <v>490</v>
      </c>
      <c r="AS4" s="21" t="s">
        <v>491</v>
      </c>
      <c r="AV4" s="21" t="s">
        <v>490</v>
      </c>
      <c r="AW4" s="21" t="s">
        <v>491</v>
      </c>
      <c r="AZ4" s="31" t="s">
        <v>588</v>
      </c>
      <c r="BD4" s="21" t="s">
        <v>490</v>
      </c>
      <c r="BE4" s="21" t="s">
        <v>491</v>
      </c>
      <c r="BI4" s="17" t="s">
        <v>454</v>
      </c>
      <c r="BJ4" s="17" t="s">
        <v>455</v>
      </c>
    </row>
    <row r="5" spans="2:63" ht="18" thickTop="1" thickBot="1" x14ac:dyDescent="0.25">
      <c r="B5" s="8">
        <v>1.7256259999999999E-2</v>
      </c>
      <c r="C5" s="8">
        <v>2.056962E-2</v>
      </c>
      <c r="D5" s="8">
        <v>1.3230447700000001</v>
      </c>
      <c r="E5" s="8">
        <v>33.5957978</v>
      </c>
      <c r="G5" s="8">
        <v>0.57271799999999995</v>
      </c>
      <c r="H5" s="8">
        <v>0.58989100000000005</v>
      </c>
      <c r="K5" s="8">
        <v>0.58041200000000004</v>
      </c>
      <c r="L5" s="8">
        <v>0.60394000000000003</v>
      </c>
      <c r="O5" s="20" t="s">
        <v>220</v>
      </c>
      <c r="P5" s="20" t="s">
        <v>255</v>
      </c>
      <c r="W5" s="8">
        <v>1.03054903</v>
      </c>
      <c r="X5" s="8">
        <v>0.96045605000000001</v>
      </c>
      <c r="AA5" s="4">
        <v>0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J5" s="8">
        <v>5.4471990000000003</v>
      </c>
      <c r="AK5" s="8">
        <v>14.69171</v>
      </c>
      <c r="AN5" s="8">
        <v>0.686554</v>
      </c>
      <c r="AO5" s="8">
        <v>1.8519669999999999</v>
      </c>
      <c r="AR5" s="8">
        <v>0.110544</v>
      </c>
      <c r="AS5" s="8">
        <v>0.12864</v>
      </c>
      <c r="AV5" s="8">
        <v>6.4813999999999997E-2</v>
      </c>
      <c r="AW5" s="8">
        <v>8.9637999999999995E-2</v>
      </c>
      <c r="BD5" s="8">
        <v>0.99252200000000002</v>
      </c>
      <c r="BE5" s="8">
        <v>1.1508560000000001</v>
      </c>
      <c r="BH5" s="4" t="s">
        <v>342</v>
      </c>
      <c r="BI5" s="4">
        <v>0.50057628857143988</v>
      </c>
      <c r="BJ5" s="4">
        <v>0.44631330515431766</v>
      </c>
    </row>
    <row r="6" spans="2:63" ht="18" thickTop="1" thickBot="1" x14ac:dyDescent="0.25">
      <c r="B6" s="8">
        <v>0.18288508000000001</v>
      </c>
      <c r="C6" s="8">
        <v>1.6745380000000001E-2</v>
      </c>
      <c r="D6" s="8">
        <v>0.97855654000000003</v>
      </c>
      <c r="E6" s="8">
        <v>28.084554600000001</v>
      </c>
      <c r="G6" s="8">
        <v>0.58239799999999997</v>
      </c>
      <c r="H6" s="8">
        <v>0.61714999999999998</v>
      </c>
      <c r="K6" s="8">
        <v>0.59656200000000004</v>
      </c>
      <c r="L6" s="8">
        <v>0.62708299999999995</v>
      </c>
      <c r="O6" s="4">
        <v>7.5627969449999997</v>
      </c>
      <c r="P6" s="4">
        <v>8.4660119730000005</v>
      </c>
      <c r="S6" s="21" t="s">
        <v>219</v>
      </c>
      <c r="T6" s="21" t="s">
        <v>177</v>
      </c>
      <c r="W6" s="8">
        <v>0.98824151000000005</v>
      </c>
      <c r="X6" s="8">
        <v>0.93584564999999997</v>
      </c>
      <c r="AA6" s="4">
        <v>2</v>
      </c>
      <c r="AB6" s="4">
        <v>0.89468821388888886</v>
      </c>
      <c r="AC6" s="4">
        <v>1.0069106111111112</v>
      </c>
      <c r="AD6" s="4">
        <v>1.0691030166666666</v>
      </c>
      <c r="AE6" s="4">
        <v>1.089067111111111</v>
      </c>
      <c r="AF6" s="4">
        <v>1.1091610833333334</v>
      </c>
      <c r="AG6" s="4">
        <v>1.0426112638888889</v>
      </c>
      <c r="AJ6" s="8">
        <v>5.5478940000000003</v>
      </c>
      <c r="AK6" s="8">
        <v>8.6759570000000004</v>
      </c>
      <c r="AN6" s="8">
        <v>1.1484430000000001</v>
      </c>
      <c r="AO6" s="8">
        <v>2.9821659999999999</v>
      </c>
      <c r="AR6" s="8">
        <v>8.5231000000000001E-2</v>
      </c>
      <c r="AS6" s="8">
        <v>0.116366</v>
      </c>
      <c r="AV6" s="8">
        <v>4.8231999999999997E-2</v>
      </c>
      <c r="AW6" s="8">
        <v>0.101705</v>
      </c>
      <c r="AZ6" s="21" t="s">
        <v>490</v>
      </c>
      <c r="BA6" s="21" t="s">
        <v>491</v>
      </c>
      <c r="BD6" s="8">
        <v>1.079223</v>
      </c>
      <c r="BE6" s="8">
        <v>1.2920370000000001</v>
      </c>
      <c r="BH6" s="4" t="s">
        <v>343</v>
      </c>
      <c r="BI6" s="4">
        <v>0.14442898438953972</v>
      </c>
      <c r="BJ6" s="4">
        <v>0.22558919926853016</v>
      </c>
    </row>
    <row r="7" spans="2:63" ht="17" thickTop="1" x14ac:dyDescent="0.2">
      <c r="B7" s="8">
        <v>2.1360130000000001E-2</v>
      </c>
      <c r="C7" s="8">
        <v>1.663063E-2</v>
      </c>
      <c r="D7" s="8">
        <v>2.3394772800000001</v>
      </c>
      <c r="E7" s="8">
        <v>23.572706400000001</v>
      </c>
      <c r="G7" s="8">
        <v>0.55041799999999996</v>
      </c>
      <c r="H7" s="8">
        <v>0.64737500000000003</v>
      </c>
      <c r="K7" s="8">
        <v>0.562693</v>
      </c>
      <c r="L7" s="8">
        <v>0.65564800000000001</v>
      </c>
      <c r="O7" s="4">
        <v>6.0926952679999999</v>
      </c>
      <c r="P7" s="4">
        <v>7.9000701380000002</v>
      </c>
      <c r="S7" s="8">
        <v>0.87777099999999997</v>
      </c>
      <c r="T7" s="8">
        <v>1.612773</v>
      </c>
      <c r="W7" s="8">
        <v>1.0002783500000001</v>
      </c>
      <c r="X7" s="8">
        <v>0.99191867</v>
      </c>
      <c r="AA7" s="4">
        <v>4</v>
      </c>
      <c r="AB7" s="4">
        <v>0.99414744444444436</v>
      </c>
      <c r="AC7" s="4">
        <v>0.96848620555555553</v>
      </c>
      <c r="AD7" s="4">
        <v>1.1535471944444444</v>
      </c>
      <c r="AE7" s="4">
        <v>1.1511278333333335</v>
      </c>
      <c r="AF7" s="4">
        <v>1.1727184166666667</v>
      </c>
      <c r="AG7" s="4">
        <v>1.1734128888888888</v>
      </c>
      <c r="AJ7" s="8">
        <v>4.9129449999999997</v>
      </c>
      <c r="AK7" s="8">
        <v>17.42446</v>
      </c>
      <c r="AN7" s="8">
        <v>0.94118400000000002</v>
      </c>
      <c r="AO7" s="8">
        <v>2.3088630000000001</v>
      </c>
      <c r="AR7" s="8">
        <v>9.2013999999999999E-2</v>
      </c>
      <c r="AS7" s="8">
        <v>0.13275300000000001</v>
      </c>
      <c r="AV7" s="8">
        <v>7.6565999999999995E-2</v>
      </c>
      <c r="AW7" s="8">
        <v>8.8549000000000003E-2</v>
      </c>
      <c r="AZ7" s="8">
        <v>1.04710752</v>
      </c>
      <c r="BA7" s="8">
        <v>1.26284452</v>
      </c>
      <c r="BD7" s="8">
        <v>0.92825500000000005</v>
      </c>
      <c r="BE7" s="8">
        <v>1.087872</v>
      </c>
      <c r="BH7" s="4" t="s">
        <v>344</v>
      </c>
      <c r="BI7" s="4">
        <v>5.0646226980217299E-2</v>
      </c>
      <c r="BJ7" s="4">
        <v>9.9644812043179321E-2</v>
      </c>
    </row>
    <row r="8" spans="2:63" x14ac:dyDescent="0.2">
      <c r="G8" s="8">
        <v>0.58737300000000003</v>
      </c>
      <c r="H8" s="8">
        <v>0.59999000000000002</v>
      </c>
      <c r="K8" s="8">
        <v>0.59744200000000003</v>
      </c>
      <c r="L8" s="8">
        <v>0.61155999999999999</v>
      </c>
      <c r="O8" s="4">
        <v>6.3464649670000002</v>
      </c>
      <c r="P8" s="4">
        <v>7.5546541840000003</v>
      </c>
      <c r="S8" s="8">
        <v>0.83950400000000003</v>
      </c>
      <c r="T8" s="8">
        <v>1.794122</v>
      </c>
      <c r="W8" s="8">
        <v>0.98093110999999999</v>
      </c>
      <c r="X8" s="8">
        <v>0.96762590000000004</v>
      </c>
      <c r="AA8" s="4">
        <v>6</v>
      </c>
      <c r="AB8" s="4">
        <v>0.97752899166666651</v>
      </c>
      <c r="AC8" s="4">
        <v>0.96325871666666674</v>
      </c>
      <c r="AD8" s="4">
        <v>1.1853166666666668</v>
      </c>
      <c r="AE8" s="4">
        <v>1.2661266666666666</v>
      </c>
      <c r="AF8" s="4">
        <v>1.2898506944444446</v>
      </c>
      <c r="AG8" s="4">
        <v>1.3261814722222223</v>
      </c>
      <c r="AJ8" s="8">
        <v>4.6926329999999998</v>
      </c>
      <c r="AK8" s="8">
        <v>14.16938</v>
      </c>
      <c r="AN8" s="8">
        <v>0.89635200000000004</v>
      </c>
      <c r="AO8" s="8">
        <v>2.2387790000000001</v>
      </c>
      <c r="AZ8" s="8">
        <v>0.85236040000000002</v>
      </c>
      <c r="BA8" s="8">
        <v>1.1604204199999999</v>
      </c>
      <c r="BH8" s="4" t="s">
        <v>345</v>
      </c>
      <c r="BI8" s="4">
        <v>2.3946722922227989E-2</v>
      </c>
      <c r="BJ8" s="4">
        <v>2.961454878218904E-2</v>
      </c>
    </row>
    <row r="9" spans="2:63" x14ac:dyDescent="0.2">
      <c r="O9" s="4">
        <v>6.2224406739999996</v>
      </c>
      <c r="P9" s="4">
        <v>7.5425931329999996</v>
      </c>
      <c r="S9" s="8">
        <v>1.2827249999999999</v>
      </c>
      <c r="T9" s="8">
        <v>2.1200130000000001</v>
      </c>
      <c r="W9" s="8"/>
      <c r="X9" s="8">
        <v>0.98767055999999998</v>
      </c>
      <c r="AA9" s="4">
        <v>8</v>
      </c>
      <c r="AB9" s="4">
        <v>0.98006665277777782</v>
      </c>
      <c r="AC9" s="4">
        <v>0.94441341666666656</v>
      </c>
      <c r="AD9" s="4">
        <v>1.3316809166666665</v>
      </c>
      <c r="AE9" s="4">
        <v>1.373884861111111</v>
      </c>
      <c r="AF9" s="4">
        <v>1.3582218055555557</v>
      </c>
      <c r="AG9" s="4">
        <v>1.4319478611111112</v>
      </c>
      <c r="AZ9" s="8">
        <v>1.10053208</v>
      </c>
      <c r="BA9" s="8">
        <v>1.2426423499999999</v>
      </c>
      <c r="BH9" s="4" t="s">
        <v>346</v>
      </c>
      <c r="BI9" s="4">
        <v>5.195803362462832E-3</v>
      </c>
      <c r="BJ9" s="4">
        <v>9.3956097482690085E-3</v>
      </c>
    </row>
    <row r="10" spans="2:63" x14ac:dyDescent="0.2">
      <c r="O10" s="4">
        <v>10.02790257</v>
      </c>
      <c r="P10" s="4">
        <v>10.722922860000001</v>
      </c>
      <c r="W10" s="8"/>
      <c r="X10" s="8">
        <v>0.91034126999999998</v>
      </c>
      <c r="AA10" s="4">
        <v>10</v>
      </c>
      <c r="AB10" s="4">
        <v>0.88449258055555557</v>
      </c>
      <c r="AC10" s="4">
        <v>0.94192031666666676</v>
      </c>
      <c r="AD10" s="4">
        <v>1.4714269166666665</v>
      </c>
      <c r="AE10" s="4">
        <v>1.5321531944444444</v>
      </c>
      <c r="AF10" s="4">
        <v>1.4104026666666669</v>
      </c>
      <c r="AG10" s="4">
        <v>1.5519229166666666</v>
      </c>
      <c r="BH10" s="4" t="s">
        <v>347</v>
      </c>
      <c r="BI10" s="4">
        <v>9.686246584729297E-3</v>
      </c>
      <c r="BJ10" s="4">
        <v>2.8379132672463471E-3</v>
      </c>
    </row>
    <row r="11" spans="2:63" ht="18" x14ac:dyDescent="0.2">
      <c r="O11" s="4">
        <v>6.120136306</v>
      </c>
      <c r="P11" s="4">
        <v>8.1455577239999997</v>
      </c>
      <c r="W11" s="8"/>
      <c r="X11" s="8">
        <v>0.94645935999999997</v>
      </c>
      <c r="AA11" s="4">
        <v>12</v>
      </c>
      <c r="AB11" s="4">
        <v>0.96458227222222226</v>
      </c>
      <c r="AC11" s="4">
        <v>0.92776179999999997</v>
      </c>
      <c r="AD11" s="4">
        <v>1.6156680833333332</v>
      </c>
      <c r="AE11" s="4">
        <v>1.6034218888888889</v>
      </c>
      <c r="AF11" s="4">
        <v>1.4588574999999999</v>
      </c>
      <c r="AG11" s="4">
        <v>1.6840592777777779</v>
      </c>
      <c r="AZ11" s="32" t="s">
        <v>589</v>
      </c>
      <c r="BH11" s="4" t="s">
        <v>348</v>
      </c>
      <c r="BI11" s="4">
        <v>8.4986405560919503E-3</v>
      </c>
      <c r="BJ11" s="4">
        <v>5.5082005311424976E-3</v>
      </c>
    </row>
    <row r="12" spans="2:63" x14ac:dyDescent="0.2">
      <c r="O12" s="4">
        <v>5.8165408770000004</v>
      </c>
      <c r="P12" s="4">
        <v>7.9644069960000001</v>
      </c>
      <c r="S12" s="15" t="s">
        <v>585</v>
      </c>
      <c r="W12" s="8"/>
      <c r="X12" s="8">
        <v>0.89151904999999998</v>
      </c>
      <c r="AA12" s="4">
        <v>14</v>
      </c>
      <c r="AB12" s="4">
        <v>0.94983319166666658</v>
      </c>
      <c r="AC12" s="4">
        <v>0.92499769444444446</v>
      </c>
      <c r="AD12" s="4">
        <v>1.7411860555555556</v>
      </c>
      <c r="AE12" s="4">
        <v>1.7568194444444447</v>
      </c>
      <c r="AF12" s="4">
        <v>1.5257228055555556</v>
      </c>
      <c r="AG12" s="4">
        <v>1.7089951111111112</v>
      </c>
      <c r="BH12" s="4" t="s">
        <v>349</v>
      </c>
      <c r="BI12" s="4">
        <v>6.3577054880706568E-3</v>
      </c>
      <c r="BJ12" s="4">
        <v>3.0062924757423121E-3</v>
      </c>
    </row>
    <row r="13" spans="2:63" ht="17" thickBot="1" x14ac:dyDescent="0.25">
      <c r="O13" s="4">
        <v>7.4055194630000001</v>
      </c>
      <c r="P13" s="4">
        <v>8.3534746119999994</v>
      </c>
      <c r="W13" s="8"/>
      <c r="X13" s="8">
        <v>0.91238542</v>
      </c>
      <c r="AA13" s="4">
        <v>16</v>
      </c>
      <c r="AB13" s="4">
        <v>0.94503580833333334</v>
      </c>
      <c r="AC13" s="4">
        <v>0.93175711111111115</v>
      </c>
      <c r="AD13" s="4">
        <v>1.9076232777777777</v>
      </c>
      <c r="AE13" s="4">
        <v>1.9755342777777776</v>
      </c>
      <c r="AF13" s="4">
        <v>1.6311996944444445</v>
      </c>
      <c r="AG13" s="4">
        <v>1.8882176388888892</v>
      </c>
      <c r="AZ13" s="21" t="s">
        <v>490</v>
      </c>
      <c r="BA13" s="21" t="s">
        <v>491</v>
      </c>
      <c r="BH13" s="4" t="s">
        <v>350</v>
      </c>
      <c r="BI13" s="4">
        <v>9.2177516548267377E-3</v>
      </c>
      <c r="BJ13" s="4">
        <v>2.3160069827612355E-3</v>
      </c>
    </row>
    <row r="14" spans="2:63" ht="18" thickTop="1" thickBot="1" x14ac:dyDescent="0.25">
      <c r="O14" s="4">
        <v>5.6885521099999998</v>
      </c>
      <c r="P14" s="4">
        <v>8.4651806020000002</v>
      </c>
      <c r="S14" s="21" t="s">
        <v>219</v>
      </c>
      <c r="T14" s="21" t="s">
        <v>177</v>
      </c>
      <c r="W14" s="8"/>
      <c r="X14" s="8">
        <v>0.96417492000000005</v>
      </c>
      <c r="AA14" s="4">
        <v>18</v>
      </c>
      <c r="AB14" s="4">
        <v>0.95524518888888876</v>
      </c>
      <c r="AC14" s="4">
        <v>0.9267431444444445</v>
      </c>
      <c r="AD14" s="4">
        <v>2.0759915000000002</v>
      </c>
      <c r="AE14" s="4">
        <v>2.1925646666666663</v>
      </c>
      <c r="AF14" s="4">
        <v>1.7198753888888889</v>
      </c>
      <c r="AG14" s="4">
        <v>1.9763327777777775</v>
      </c>
      <c r="AZ14" s="8">
        <v>0.314467</v>
      </c>
      <c r="BA14" s="8">
        <v>0.34105600000000003</v>
      </c>
      <c r="BH14" s="4" t="s">
        <v>351</v>
      </c>
      <c r="BI14" s="4">
        <v>3.1846763306856143E-3</v>
      </c>
      <c r="BJ14" s="4">
        <v>2.3668233102441052E-3</v>
      </c>
    </row>
    <row r="15" spans="2:63" ht="17" thickTop="1" x14ac:dyDescent="0.2">
      <c r="O15" s="4">
        <v>6.7595205959999998</v>
      </c>
      <c r="P15" s="4">
        <v>8.8578029839999992</v>
      </c>
      <c r="S15" s="8">
        <v>0.89199437999999998</v>
      </c>
      <c r="T15" s="8">
        <v>0.83599747999999996</v>
      </c>
      <c r="W15" s="8"/>
      <c r="X15" s="8">
        <v>0.96043036999999998</v>
      </c>
      <c r="AA15" s="4">
        <v>20</v>
      </c>
      <c r="AB15" s="4">
        <v>0.93737308055555568</v>
      </c>
      <c r="AC15" s="4">
        <v>0.93227424999999986</v>
      </c>
      <c r="AD15" s="4">
        <v>2.2511063888888887</v>
      </c>
      <c r="AE15" s="4">
        <v>2.3687110833333338</v>
      </c>
      <c r="AF15" s="4">
        <v>1.8544753055555556</v>
      </c>
      <c r="AG15" s="4">
        <v>2.135104638888889</v>
      </c>
      <c r="AZ15" s="8">
        <v>0.329378</v>
      </c>
      <c r="BA15" s="8">
        <v>0.270455</v>
      </c>
    </row>
    <row r="16" spans="2:63" x14ac:dyDescent="0.2">
      <c r="O16" s="4">
        <v>5.2018906139999999</v>
      </c>
      <c r="P16" s="4">
        <v>7.995079187</v>
      </c>
      <c r="S16" s="8">
        <v>0.87670208000000005</v>
      </c>
      <c r="T16" s="8">
        <v>0.83599747999999996</v>
      </c>
      <c r="W16" s="8"/>
      <c r="X16" s="8">
        <v>0.92356070999999995</v>
      </c>
      <c r="AA16" s="4">
        <v>22</v>
      </c>
      <c r="AB16" s="4">
        <v>0.95181183333333319</v>
      </c>
      <c r="AC16" s="4">
        <v>0.93923316666666656</v>
      </c>
      <c r="AD16" s="4">
        <v>2.4300295833333334</v>
      </c>
      <c r="AE16" s="4">
        <v>2.4668871111111108</v>
      </c>
      <c r="AF16" s="4">
        <v>1.9528858611111108</v>
      </c>
      <c r="AG16" s="4">
        <v>2.2837242222222223</v>
      </c>
      <c r="AZ16" s="8">
        <v>0.177733</v>
      </c>
      <c r="BA16" s="8">
        <v>0.27577200000000002</v>
      </c>
    </row>
    <row r="17" spans="15:33" x14ac:dyDescent="0.2">
      <c r="O17" s="4">
        <v>5.6081961400000004</v>
      </c>
      <c r="P17" s="4">
        <v>7.1597276589999996</v>
      </c>
      <c r="S17" s="8">
        <v>1.2313035400000001</v>
      </c>
      <c r="T17" s="8">
        <v>0.88200714000000002</v>
      </c>
      <c r="W17" s="8"/>
      <c r="X17" s="8">
        <v>0.81381409000000005</v>
      </c>
      <c r="AA17" s="4">
        <v>24</v>
      </c>
      <c r="AB17" s="4">
        <v>0.93993207777777776</v>
      </c>
      <c r="AC17" s="4">
        <v>0.94693863888888885</v>
      </c>
      <c r="AD17" s="4">
        <v>2.5915342222222222</v>
      </c>
      <c r="AE17" s="4">
        <v>2.6199132500000002</v>
      </c>
      <c r="AF17" s="4">
        <v>2.0502144722222222</v>
      </c>
      <c r="AG17" s="4">
        <v>2.4952986388888889</v>
      </c>
    </row>
    <row r="18" spans="15:33" x14ac:dyDescent="0.2">
      <c r="O18" s="4">
        <v>5.8819738949999998</v>
      </c>
      <c r="P18" s="4">
        <v>9.717661283</v>
      </c>
      <c r="W18" s="8"/>
      <c r="X18" s="8">
        <v>0.94137846000000003</v>
      </c>
      <c r="AA18" s="4">
        <v>26</v>
      </c>
      <c r="AB18" s="4">
        <v>0.92701120277777782</v>
      </c>
      <c r="AC18" s="4">
        <v>0.94446508888888892</v>
      </c>
      <c r="AD18" s="4">
        <v>2.7635325000000002</v>
      </c>
      <c r="AE18" s="4">
        <v>2.8010429444444447</v>
      </c>
      <c r="AF18" s="4">
        <v>2.1226415277777777</v>
      </c>
      <c r="AG18" s="4">
        <v>2.6453243611111108</v>
      </c>
    </row>
    <row r="19" spans="15:33" x14ac:dyDescent="0.2">
      <c r="O19" s="4">
        <v>7.0122225739999999</v>
      </c>
      <c r="P19" s="4">
        <v>8.1045734899999999</v>
      </c>
      <c r="W19" s="8"/>
      <c r="X19" s="8">
        <v>1.01740824</v>
      </c>
      <c r="AA19" s="4">
        <v>28</v>
      </c>
      <c r="AB19" s="4">
        <v>0.87907927777777772</v>
      </c>
      <c r="AC19" s="4">
        <v>0.94566073333333334</v>
      </c>
      <c r="AD19" s="4">
        <v>2.9277203611111116</v>
      </c>
      <c r="AE19" s="4">
        <v>3.0432009166666667</v>
      </c>
      <c r="AF19" s="4">
        <v>2.2359106388888885</v>
      </c>
      <c r="AG19" s="4">
        <v>2.7234842777777772</v>
      </c>
    </row>
    <row r="20" spans="15:33" x14ac:dyDescent="0.2">
      <c r="O20" s="4">
        <v>5.4780448020000003</v>
      </c>
      <c r="P20" s="4">
        <v>8.5107116010000006</v>
      </c>
      <c r="W20" s="8"/>
      <c r="X20" s="8">
        <v>0.96013581999999997</v>
      </c>
      <c r="AA20" s="4">
        <v>30</v>
      </c>
      <c r="AB20" s="4">
        <v>0.93638336944444445</v>
      </c>
      <c r="AC20" s="4">
        <v>0.95455741666666671</v>
      </c>
      <c r="AD20" s="4">
        <v>3.1147246388888892</v>
      </c>
      <c r="AE20" s="4">
        <v>3.240690277777778</v>
      </c>
      <c r="AF20" s="4">
        <v>2.3113968611111111</v>
      </c>
      <c r="AG20" s="4">
        <v>2.8316131666666671</v>
      </c>
    </row>
    <row r="21" spans="15:33" x14ac:dyDescent="0.2">
      <c r="W21" s="8"/>
      <c r="X21" s="8">
        <v>0.87996253999999996</v>
      </c>
      <c r="AA21" s="4">
        <v>32</v>
      </c>
      <c r="AB21" s="4">
        <v>0.95723269166666658</v>
      </c>
      <c r="AC21" s="4">
        <v>0.97044093333333326</v>
      </c>
      <c r="AD21" s="4">
        <v>3.2675144444444442</v>
      </c>
      <c r="AE21" s="4">
        <v>3.4527884444444443</v>
      </c>
      <c r="AF21" s="4">
        <v>2.3809440833333331</v>
      </c>
      <c r="AG21" s="4">
        <v>2.9460559722222222</v>
      </c>
    </row>
    <row r="22" spans="15:33" x14ac:dyDescent="0.2">
      <c r="W22" s="8"/>
      <c r="X22" s="8">
        <v>0.92894551999999997</v>
      </c>
      <c r="AA22" s="4">
        <v>34</v>
      </c>
      <c r="AB22" s="4">
        <v>0.85527366111111114</v>
      </c>
      <c r="AC22" s="4">
        <v>0.97088239444444435</v>
      </c>
      <c r="AD22" s="4">
        <v>3.4529595555555557</v>
      </c>
      <c r="AE22" s="4">
        <v>3.712722083333333</v>
      </c>
      <c r="AF22" s="4">
        <v>2.4644853888888889</v>
      </c>
      <c r="AG22" s="4">
        <v>3.0146029166666666</v>
      </c>
    </row>
    <row r="23" spans="15:33" x14ac:dyDescent="0.2">
      <c r="W23" s="8"/>
      <c r="X23" s="8">
        <v>0.94312724000000003</v>
      </c>
      <c r="AA23" s="4">
        <v>36</v>
      </c>
      <c r="AB23" s="4">
        <v>0.86784729722222231</v>
      </c>
      <c r="AC23" s="4">
        <v>0.98108938333333329</v>
      </c>
      <c r="AD23" s="4">
        <v>3.7076670833333334</v>
      </c>
      <c r="AE23" s="4">
        <v>4.0280794166666665</v>
      </c>
      <c r="AF23" s="4">
        <v>2.4743625000000002</v>
      </c>
      <c r="AG23" s="4">
        <v>3.0068350555555554</v>
      </c>
    </row>
    <row r="24" spans="15:33" x14ac:dyDescent="0.2">
      <c r="W24" s="8"/>
      <c r="X24" s="8">
        <v>1.0185346799999999</v>
      </c>
      <c r="AA24" s="4">
        <v>38</v>
      </c>
      <c r="AB24" s="4">
        <v>0.88826525555555558</v>
      </c>
      <c r="AC24" s="4">
        <v>0.99172573888888893</v>
      </c>
      <c r="AD24" s="4">
        <v>3.9148819166666669</v>
      </c>
      <c r="AE24" s="4">
        <v>4.3411577499999998</v>
      </c>
      <c r="AF24" s="4">
        <v>2.5856039722222222</v>
      </c>
      <c r="AG24" s="4">
        <v>3.1351126666666667</v>
      </c>
    </row>
    <row r="25" spans="15:33" x14ac:dyDescent="0.2">
      <c r="AA25" s="4">
        <v>40</v>
      </c>
      <c r="AB25" s="4">
        <v>0.86596418888888882</v>
      </c>
      <c r="AC25" s="4">
        <v>1.0059629055555557</v>
      </c>
      <c r="AD25" s="4">
        <v>4.1346876944444446</v>
      </c>
      <c r="AE25" s="4">
        <v>4.6161699166666672</v>
      </c>
      <c r="AF25" s="4">
        <v>2.6175601111111111</v>
      </c>
      <c r="AG25" s="4">
        <v>3.1599678333333334</v>
      </c>
    </row>
    <row r="26" spans="15:33" x14ac:dyDescent="0.2">
      <c r="AA26" s="4">
        <v>42</v>
      </c>
      <c r="AB26" s="4">
        <v>0.88190946944444448</v>
      </c>
      <c r="AC26" s="4">
        <v>1.0289990722222222</v>
      </c>
      <c r="AD26" s="4">
        <v>4.3500306111111113</v>
      </c>
      <c r="AE26" s="4">
        <v>4.9269440277777781</v>
      </c>
      <c r="AF26" s="4">
        <v>2.6860768055555559</v>
      </c>
      <c r="AG26" s="4">
        <v>3.2149413055555556</v>
      </c>
    </row>
    <row r="27" spans="15:33" x14ac:dyDescent="0.2">
      <c r="AA27" s="4">
        <v>44</v>
      </c>
      <c r="AB27" s="4">
        <v>0.96773340833333332</v>
      </c>
      <c r="AC27" s="4">
        <v>1.0401682444444444</v>
      </c>
      <c r="AD27" s="4">
        <v>4.612225111111111</v>
      </c>
      <c r="AE27" s="4">
        <v>5.2555208333333328</v>
      </c>
      <c r="AF27" s="4">
        <v>2.7252781666666661</v>
      </c>
      <c r="AG27" s="4">
        <v>3.2411740277777779</v>
      </c>
    </row>
    <row r="28" spans="15:33" x14ac:dyDescent="0.2">
      <c r="AA28" s="4">
        <v>46</v>
      </c>
      <c r="AB28" s="4">
        <v>0.88823435277777774</v>
      </c>
      <c r="AC28" s="4">
        <v>1.0529868944444445</v>
      </c>
      <c r="AD28" s="4">
        <v>4.8753226666666665</v>
      </c>
      <c r="AE28" s="4">
        <v>5.5350688888888895</v>
      </c>
      <c r="AF28" s="4">
        <v>2.7844349166666666</v>
      </c>
      <c r="AG28" s="4">
        <v>3.2955043055555557</v>
      </c>
    </row>
    <row r="29" spans="15:33" x14ac:dyDescent="0.2">
      <c r="AA29" s="4">
        <v>48</v>
      </c>
      <c r="AB29" s="4">
        <v>0.97129525555555551</v>
      </c>
      <c r="AC29" s="4">
        <v>1.0786747388888889</v>
      </c>
      <c r="AD29" s="4">
        <v>5.0988398888888895</v>
      </c>
      <c r="AE29" s="4">
        <v>5.8268096666666667</v>
      </c>
      <c r="AF29" s="4">
        <v>2.8110355833333336</v>
      </c>
      <c r="AG29" s="4">
        <v>3.3161903333333331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633D-8620-3C46-95D1-689B56CFF010}">
  <sheetPr>
    <tabColor theme="3" tint="0.89999084444715716"/>
  </sheetPr>
  <dimension ref="B2:DE341"/>
  <sheetViews>
    <sheetView topLeftCell="CU1" zoomScale="125" workbookViewId="0">
      <selection activeCell="DH24" sqref="DH24"/>
    </sheetView>
  </sheetViews>
  <sheetFormatPr baseColWidth="10" defaultRowHeight="16" x14ac:dyDescent="0.2"/>
  <cols>
    <col min="1" max="1" width="10.83203125" style="4"/>
    <col min="2" max="3" width="11" style="4" bestFit="1" customWidth="1"/>
    <col min="4" max="6" width="10.83203125" style="4"/>
    <col min="7" max="12" width="11" style="4" bestFit="1" customWidth="1"/>
    <col min="13" max="15" width="10.83203125" style="4"/>
    <col min="16" max="21" width="11" style="4" bestFit="1" customWidth="1"/>
    <col min="22" max="24" width="10.83203125" style="4"/>
    <col min="25" max="34" width="11" style="4" bestFit="1" customWidth="1"/>
    <col min="35" max="36" width="10.83203125" style="4"/>
    <col min="37" max="39" width="20.83203125" style="4" customWidth="1"/>
    <col min="40" max="40" width="25.1640625" style="4" customWidth="1"/>
    <col min="41" max="41" width="10.83203125" style="4"/>
    <col min="42" max="42" width="18.5" style="4" customWidth="1"/>
    <col min="43" max="43" width="11.1640625" style="4" bestFit="1" customWidth="1"/>
    <col min="44" max="45" width="10.83203125" style="4"/>
    <col min="46" max="46" width="31" style="4" customWidth="1"/>
    <col min="47" max="47" width="11.1640625" style="4" bestFit="1" customWidth="1"/>
    <col min="48" max="48" width="21.6640625" style="4" customWidth="1"/>
    <col min="49" max="49" width="14.1640625" style="4" bestFit="1" customWidth="1"/>
    <col min="50" max="50" width="10.83203125" style="4"/>
    <col min="51" max="53" width="15.6640625" style="4" customWidth="1"/>
    <col min="54" max="55" width="10.83203125" style="4"/>
    <col min="56" max="56" width="16.5" style="4" customWidth="1"/>
    <col min="57" max="59" width="11" style="4" bestFit="1" customWidth="1"/>
    <col min="60" max="60" width="10.83203125" style="4"/>
    <col min="61" max="63" width="11" style="4" bestFit="1" customWidth="1"/>
    <col min="64" max="64" width="10.83203125" style="4"/>
    <col min="65" max="67" width="11" style="4" bestFit="1" customWidth="1"/>
    <col min="68" max="71" width="10.83203125" style="4"/>
    <col min="72" max="77" width="11" style="4" bestFit="1" customWidth="1"/>
    <col min="78" max="79" width="10.83203125" style="4"/>
    <col min="80" max="80" width="17.1640625" style="4" customWidth="1"/>
    <col min="81" max="81" width="16.5" style="4" customWidth="1"/>
    <col min="82" max="83" width="10.83203125" style="4"/>
    <col min="84" max="84" width="19" style="4" customWidth="1"/>
    <col min="85" max="86" width="30.5" style="4" customWidth="1"/>
    <col min="87" max="88" width="10.83203125" style="4"/>
    <col min="89" max="90" width="18" style="4" customWidth="1"/>
    <col min="91" max="92" width="10.83203125" style="4"/>
    <col min="93" max="94" width="18" style="4" customWidth="1"/>
    <col min="95" max="96" width="10.83203125" style="4"/>
    <col min="97" max="98" width="11" style="4" bestFit="1" customWidth="1"/>
    <col min="99" max="100" width="10.83203125" style="4"/>
    <col min="101" max="104" width="16.6640625" style="4" customWidth="1"/>
    <col min="105" max="105" width="10.83203125" style="4"/>
    <col min="106" max="109" width="16.1640625" style="4" customWidth="1"/>
    <col min="110" max="16384" width="10.83203125" style="4"/>
  </cols>
  <sheetData>
    <row r="2" spans="2:109" x14ac:dyDescent="0.2">
      <c r="B2" s="11" t="s">
        <v>410</v>
      </c>
      <c r="C2" s="12"/>
      <c r="D2" s="12"/>
      <c r="F2" s="11" t="s">
        <v>168</v>
      </c>
      <c r="G2" s="11"/>
      <c r="H2" s="11"/>
      <c r="I2" s="11"/>
      <c r="J2" s="11"/>
      <c r="K2" s="11"/>
      <c r="L2" s="11"/>
      <c r="M2" s="11"/>
      <c r="O2" s="11" t="s">
        <v>169</v>
      </c>
      <c r="P2" s="11"/>
      <c r="Q2" s="11"/>
      <c r="R2" s="11"/>
      <c r="S2" s="11"/>
      <c r="T2" s="11"/>
      <c r="U2" s="11"/>
      <c r="V2" s="11"/>
      <c r="X2" s="11" t="s">
        <v>411</v>
      </c>
      <c r="Y2" s="11"/>
      <c r="Z2" s="11"/>
      <c r="AA2" s="11"/>
      <c r="AB2" s="11"/>
      <c r="AC2" s="11"/>
      <c r="AD2" s="11"/>
      <c r="AE2" s="11"/>
      <c r="AF2" s="11"/>
      <c r="AG2" s="11"/>
      <c r="AH2" s="12"/>
      <c r="AI2" s="12"/>
      <c r="AK2" s="11" t="s">
        <v>170</v>
      </c>
      <c r="AL2" s="12"/>
      <c r="AM2" s="12"/>
      <c r="AN2" s="12"/>
      <c r="AP2" s="11" t="s">
        <v>171</v>
      </c>
      <c r="AQ2" s="12"/>
      <c r="AR2" s="12"/>
      <c r="AT2" s="11" t="s">
        <v>172</v>
      </c>
      <c r="AU2" s="12"/>
      <c r="AV2" s="12"/>
      <c r="AW2" s="12"/>
      <c r="AY2" s="11" t="s">
        <v>412</v>
      </c>
      <c r="AZ2" s="11"/>
      <c r="BA2" s="11"/>
      <c r="BB2" s="11"/>
      <c r="BD2" s="11" t="s">
        <v>413</v>
      </c>
      <c r="BE2" s="11"/>
      <c r="BF2" s="11"/>
      <c r="BG2" s="11"/>
      <c r="BH2" s="11"/>
      <c r="BI2" s="11"/>
      <c r="BJ2" s="11"/>
      <c r="BK2" s="11"/>
      <c r="BL2" s="11"/>
      <c r="BM2" s="11"/>
      <c r="BN2" s="12"/>
      <c r="BO2" s="12"/>
      <c r="BP2" s="12"/>
      <c r="BR2" s="11" t="s">
        <v>414</v>
      </c>
      <c r="BS2" s="11"/>
      <c r="BT2" s="11"/>
      <c r="BU2" s="11"/>
      <c r="BV2" s="12"/>
      <c r="BW2" s="12"/>
      <c r="BX2" s="12"/>
      <c r="BY2" s="12"/>
      <c r="BZ2" s="12"/>
      <c r="CB2" s="11" t="s">
        <v>419</v>
      </c>
      <c r="CC2" s="12"/>
      <c r="CD2" s="12"/>
      <c r="CF2" s="11" t="s">
        <v>418</v>
      </c>
      <c r="CG2" s="12"/>
      <c r="CH2" s="12"/>
      <c r="CI2" s="12"/>
      <c r="CK2" s="11" t="s">
        <v>417</v>
      </c>
      <c r="CL2" s="12"/>
      <c r="CM2" s="12"/>
      <c r="CO2" s="11" t="s">
        <v>416</v>
      </c>
      <c r="CP2" s="12"/>
      <c r="CQ2" s="12"/>
      <c r="CS2" s="11" t="s">
        <v>415</v>
      </c>
      <c r="CT2" s="12"/>
      <c r="CU2" s="12"/>
      <c r="CW2" s="11" t="s">
        <v>420</v>
      </c>
      <c r="CX2" s="12"/>
      <c r="CY2" s="12"/>
      <c r="CZ2" s="12"/>
      <c r="DB2" s="11" t="s">
        <v>421</v>
      </c>
      <c r="DC2" s="12"/>
      <c r="DD2" s="12"/>
      <c r="DE2" s="12"/>
    </row>
    <row r="4" spans="2:109" ht="18" thickBot="1" x14ac:dyDescent="0.25">
      <c r="B4" s="18" t="s">
        <v>460</v>
      </c>
      <c r="C4" s="18" t="s">
        <v>461</v>
      </c>
      <c r="F4" s="2"/>
      <c r="G4" s="43" t="s">
        <v>263</v>
      </c>
      <c r="H4" s="44"/>
      <c r="I4" s="45"/>
      <c r="J4" s="43" t="s">
        <v>264</v>
      </c>
      <c r="K4" s="44"/>
      <c r="L4" s="45"/>
      <c r="O4" s="2"/>
      <c r="P4" s="43" t="s">
        <v>267</v>
      </c>
      <c r="Q4" s="44"/>
      <c r="R4" s="45"/>
      <c r="S4" s="43" t="s">
        <v>268</v>
      </c>
      <c r="T4" s="44"/>
      <c r="U4" s="45"/>
      <c r="X4" s="2"/>
      <c r="Y4" s="43" t="s">
        <v>276</v>
      </c>
      <c r="Z4" s="44"/>
      <c r="AA4" s="44"/>
      <c r="AB4" s="44"/>
      <c r="AC4" s="45"/>
      <c r="AD4" s="43" t="s">
        <v>593</v>
      </c>
      <c r="AE4" s="44"/>
      <c r="AF4" s="44"/>
      <c r="AG4" s="44"/>
      <c r="AH4" s="45"/>
      <c r="AK4" s="33" t="s">
        <v>460</v>
      </c>
      <c r="AL4" s="19" t="s">
        <v>596</v>
      </c>
      <c r="AM4" s="19" t="s">
        <v>595</v>
      </c>
      <c r="AN4" s="34" t="s">
        <v>594</v>
      </c>
      <c r="AP4" s="14" t="s">
        <v>536</v>
      </c>
      <c r="AQ4" s="14" t="s">
        <v>597</v>
      </c>
      <c r="AT4" s="17" t="s">
        <v>536</v>
      </c>
      <c r="AU4" s="17" t="s">
        <v>590</v>
      </c>
      <c r="AV4" s="17" t="s">
        <v>311</v>
      </c>
      <c r="AW4" s="17" t="s">
        <v>591</v>
      </c>
      <c r="AY4" s="6" t="s">
        <v>277</v>
      </c>
      <c r="BD4" s="7"/>
      <c r="BE4" s="35" t="s">
        <v>269</v>
      </c>
      <c r="BF4" s="36"/>
      <c r="BG4" s="36"/>
      <c r="BH4" s="37"/>
      <c r="BI4" s="35" t="s">
        <v>270</v>
      </c>
      <c r="BJ4" s="36"/>
      <c r="BK4" s="36"/>
      <c r="BL4" s="37"/>
      <c r="BM4" s="35" t="s">
        <v>271</v>
      </c>
      <c r="BN4" s="36"/>
      <c r="BO4" s="36"/>
      <c r="BP4" s="37"/>
      <c r="BR4" s="2"/>
      <c r="BS4" s="2" t="s">
        <v>598</v>
      </c>
      <c r="BT4" s="40" t="s">
        <v>278</v>
      </c>
      <c r="BU4" s="41"/>
      <c r="BV4" s="42"/>
      <c r="BW4" s="43" t="s">
        <v>279</v>
      </c>
      <c r="BX4" s="44"/>
      <c r="BY4" s="45"/>
      <c r="CB4" s="18" t="s">
        <v>599</v>
      </c>
      <c r="CC4" s="18" t="s">
        <v>505</v>
      </c>
      <c r="CF4" s="2" t="s">
        <v>460</v>
      </c>
      <c r="CG4" s="2" t="s">
        <v>600</v>
      </c>
      <c r="CH4" s="2" t="s">
        <v>500</v>
      </c>
      <c r="CK4" s="17" t="s">
        <v>536</v>
      </c>
      <c r="CL4" s="17" t="s">
        <v>311</v>
      </c>
      <c r="CO4" s="17" t="s">
        <v>536</v>
      </c>
      <c r="CP4" s="17" t="s">
        <v>311</v>
      </c>
      <c r="CS4" s="18" t="s">
        <v>458</v>
      </c>
      <c r="CT4" s="18" t="s">
        <v>459</v>
      </c>
      <c r="CW4" s="18" t="s">
        <v>601</v>
      </c>
      <c r="CX4" s="18" t="s">
        <v>602</v>
      </c>
      <c r="CY4" s="18" t="s">
        <v>603</v>
      </c>
      <c r="CZ4" s="18" t="s">
        <v>604</v>
      </c>
      <c r="DB4" s="18" t="s">
        <v>601</v>
      </c>
      <c r="DC4" s="18" t="s">
        <v>602</v>
      </c>
      <c r="DD4" s="18" t="s">
        <v>603</v>
      </c>
      <c r="DE4" s="18" t="s">
        <v>604</v>
      </c>
    </row>
    <row r="5" spans="2:109" ht="18" thickTop="1" x14ac:dyDescent="0.2">
      <c r="B5" s="1">
        <v>0.95692100000000002</v>
      </c>
      <c r="C5" s="1">
        <v>1.7320450000000001</v>
      </c>
      <c r="F5" s="3" t="s">
        <v>265</v>
      </c>
      <c r="G5" s="1">
        <v>1</v>
      </c>
      <c r="H5" s="1">
        <v>1</v>
      </c>
      <c r="I5" s="1">
        <v>1</v>
      </c>
      <c r="J5" s="1">
        <v>0.03</v>
      </c>
      <c r="K5" s="1">
        <v>0.15</v>
      </c>
      <c r="L5" s="1">
        <v>0.02</v>
      </c>
      <c r="O5" s="3" t="s">
        <v>265</v>
      </c>
      <c r="P5" s="1">
        <v>1</v>
      </c>
      <c r="Q5" s="1">
        <v>1</v>
      </c>
      <c r="R5" s="1">
        <v>1</v>
      </c>
      <c r="S5" s="1">
        <v>8.6303479999999997</v>
      </c>
      <c r="T5" s="1">
        <v>16.943156999999999</v>
      </c>
      <c r="U5" s="1">
        <v>10.943308999999999</v>
      </c>
      <c r="X5" s="5" t="s">
        <v>592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3.08</v>
      </c>
      <c r="AE5" s="1">
        <v>3.96</v>
      </c>
      <c r="AF5" s="1">
        <v>4.4000000000000004</v>
      </c>
      <c r="AG5" s="1">
        <v>5.12</v>
      </c>
      <c r="AH5" s="1">
        <v>3.3239999999999998</v>
      </c>
      <c r="AK5" s="1">
        <v>1.9861346</v>
      </c>
      <c r="AL5" s="1">
        <v>2.1619905400000001</v>
      </c>
      <c r="AM5" s="1">
        <v>2.5767063700000001</v>
      </c>
      <c r="AN5" s="1">
        <v>2.6934816000000001</v>
      </c>
      <c r="AP5" s="4" t="s">
        <v>241</v>
      </c>
      <c r="AQ5" s="4">
        <v>951.40090177326783</v>
      </c>
      <c r="AT5" s="4" t="s">
        <v>244</v>
      </c>
      <c r="AU5" s="4">
        <v>13</v>
      </c>
      <c r="AV5" s="4">
        <v>4443.9483206656032</v>
      </c>
      <c r="AW5" s="4">
        <v>5.8730477068929446E-88</v>
      </c>
      <c r="BD5" s="23" t="s">
        <v>266</v>
      </c>
      <c r="BE5" s="8">
        <v>1</v>
      </c>
      <c r="BF5" s="8">
        <v>1</v>
      </c>
      <c r="BG5" s="8">
        <v>1</v>
      </c>
      <c r="BH5" s="8"/>
      <c r="BI5" s="8">
        <v>0.26615155000000001</v>
      </c>
      <c r="BJ5" s="8">
        <v>0.37529476000000001</v>
      </c>
      <c r="BK5" s="8">
        <v>0.44634407999999998</v>
      </c>
      <c r="BL5" s="8"/>
      <c r="BM5" s="8">
        <v>0.16634389999999999</v>
      </c>
      <c r="BN5" s="8">
        <v>0.41322036000000001</v>
      </c>
      <c r="BO5" s="8">
        <v>0.42773871000000002</v>
      </c>
      <c r="BP5" s="8"/>
      <c r="BR5" s="2"/>
      <c r="BS5" s="3" t="s">
        <v>283</v>
      </c>
      <c r="BT5" s="1">
        <v>1</v>
      </c>
      <c r="BU5" s="1">
        <v>1</v>
      </c>
      <c r="BV5" s="1">
        <v>1</v>
      </c>
      <c r="BW5" s="1">
        <v>1.197659</v>
      </c>
      <c r="BX5" s="1">
        <v>0.82711999999999997</v>
      </c>
      <c r="BY5" s="1">
        <v>1.26</v>
      </c>
      <c r="CB5" s="1">
        <v>3574.0702700000002</v>
      </c>
      <c r="CC5" s="1">
        <v>3154.39707</v>
      </c>
      <c r="CF5" s="1">
        <v>1220.25</v>
      </c>
      <c r="CG5" s="1">
        <v>2213.64759</v>
      </c>
      <c r="CH5" s="1">
        <v>4157.2804299999998</v>
      </c>
      <c r="CK5" s="4" t="s">
        <v>238</v>
      </c>
      <c r="CL5" s="4">
        <v>2835.0429212834524</v>
      </c>
      <c r="CO5" s="4" t="s">
        <v>46</v>
      </c>
      <c r="CP5" s="4">
        <f>CM5-CL5</f>
        <v>-2835.0429212834524</v>
      </c>
      <c r="CS5" s="1">
        <v>1.60068437</v>
      </c>
      <c r="CT5" s="1">
        <v>1.74657171</v>
      </c>
      <c r="CW5" s="1">
        <v>1.005322</v>
      </c>
      <c r="CX5" s="1">
        <v>1.1157870000000001</v>
      </c>
      <c r="CY5" s="1">
        <v>1.0592550000000001</v>
      </c>
      <c r="CZ5" s="1">
        <v>1.1685380000000001</v>
      </c>
      <c r="DB5" s="1">
        <v>1</v>
      </c>
      <c r="DC5" s="1">
        <v>2.1889883509999999</v>
      </c>
      <c r="DD5" s="1">
        <v>2.3049492370000002</v>
      </c>
      <c r="DE5" s="1">
        <v>3.3985323749999998</v>
      </c>
    </row>
    <row r="6" spans="2:109" ht="18" thickBot="1" x14ac:dyDescent="0.25">
      <c r="B6" s="1">
        <v>1.06342</v>
      </c>
      <c r="C6" s="1">
        <v>1.6525749999999999</v>
      </c>
      <c r="F6" s="3" t="s">
        <v>266</v>
      </c>
      <c r="G6" s="1">
        <v>1</v>
      </c>
      <c r="H6" s="1">
        <v>1</v>
      </c>
      <c r="I6" s="1">
        <v>1</v>
      </c>
      <c r="J6" s="1">
        <v>7.0000000000000007E-2</v>
      </c>
      <c r="K6" s="1">
        <v>0.1</v>
      </c>
      <c r="L6" s="1">
        <v>0.12</v>
      </c>
      <c r="O6" s="3" t="s">
        <v>266</v>
      </c>
      <c r="P6" s="1">
        <v>1</v>
      </c>
      <c r="Q6" s="1">
        <v>1</v>
      </c>
      <c r="R6" s="1">
        <v>1</v>
      </c>
      <c r="S6" s="1">
        <v>35.00421</v>
      </c>
      <c r="T6" s="1">
        <v>19.123197999999999</v>
      </c>
      <c r="U6" s="1">
        <v>15.578222999999999</v>
      </c>
      <c r="AK6" s="1">
        <v>1.8529719600000001</v>
      </c>
      <c r="AL6" s="1">
        <v>2.5185876299999999</v>
      </c>
      <c r="AM6" s="1">
        <v>2.8118644399999999</v>
      </c>
      <c r="AN6" s="1">
        <v>2.3832676699999999</v>
      </c>
      <c r="AP6" s="4" t="s">
        <v>242</v>
      </c>
      <c r="AQ6" s="4">
        <v>-1592.2548244292279</v>
      </c>
      <c r="AT6" s="4" t="s">
        <v>245</v>
      </c>
      <c r="AU6" s="4">
        <v>12</v>
      </c>
      <c r="AV6" s="4">
        <v>4688.4171161913009</v>
      </c>
      <c r="AW6" s="4">
        <v>4.5679075452066272E-88</v>
      </c>
      <c r="AY6" s="21" t="s">
        <v>269</v>
      </c>
      <c r="AZ6" s="21" t="s">
        <v>270</v>
      </c>
      <c r="BA6" s="21" t="s">
        <v>271</v>
      </c>
      <c r="BD6" s="23" t="s">
        <v>273</v>
      </c>
      <c r="BE6" s="8">
        <v>1</v>
      </c>
      <c r="BF6" s="8">
        <v>1</v>
      </c>
      <c r="BG6" s="8">
        <v>1</v>
      </c>
      <c r="BH6" s="8"/>
      <c r="BI6" s="8">
        <v>0.12700496999999999</v>
      </c>
      <c r="BJ6" s="8">
        <v>0.40291722000000002</v>
      </c>
      <c r="BK6" s="8">
        <v>0.61198279</v>
      </c>
      <c r="BL6" s="8"/>
      <c r="BM6" s="8">
        <v>0.12985427999999999</v>
      </c>
      <c r="BN6" s="8">
        <v>0.25564355</v>
      </c>
      <c r="BO6" s="8">
        <v>0.51784965000000005</v>
      </c>
      <c r="BP6" s="8"/>
      <c r="BS6" s="3" t="s">
        <v>284</v>
      </c>
      <c r="BT6" s="1">
        <v>1</v>
      </c>
      <c r="BU6" s="1">
        <v>1</v>
      </c>
      <c r="BV6" s="1">
        <v>1</v>
      </c>
      <c r="BW6" s="1">
        <v>1.0149600000000001</v>
      </c>
      <c r="BX6" s="1">
        <v>1.374803</v>
      </c>
      <c r="BY6" s="1">
        <v>1.035318</v>
      </c>
      <c r="CB6" s="1">
        <v>4718.348</v>
      </c>
      <c r="CC6" s="1">
        <v>3049.9023099999999</v>
      </c>
      <c r="CF6" s="1">
        <v>4311.7088199999998</v>
      </c>
      <c r="CG6" s="1">
        <v>3154.39707</v>
      </c>
      <c r="CH6" s="1">
        <v>4855.0060100000001</v>
      </c>
      <c r="CK6" s="4" t="s">
        <v>239</v>
      </c>
      <c r="CL6" s="4">
        <v>-5873.8379673757017</v>
      </c>
      <c r="CO6" s="4" t="s">
        <v>47</v>
      </c>
      <c r="CP6" s="4">
        <f t="shared" ref="CP6:CP7" si="0">CM6-CL6</f>
        <v>5873.8379673757017</v>
      </c>
      <c r="CS6" s="1">
        <v>1.51535497</v>
      </c>
      <c r="CT6" s="1">
        <v>2.5556232200000002</v>
      </c>
      <c r="CW6" s="1">
        <v>1.006453</v>
      </c>
      <c r="CX6" s="1">
        <v>1.2279960000000001</v>
      </c>
      <c r="CY6" s="1">
        <v>1.45886</v>
      </c>
      <c r="CZ6" s="1">
        <v>1.6168419999999999</v>
      </c>
      <c r="DB6" s="1">
        <v>1</v>
      </c>
      <c r="DC6" s="1">
        <v>1.8352608779999999</v>
      </c>
      <c r="DD6" s="1">
        <v>8.1370640890000008</v>
      </c>
      <c r="DE6" s="1">
        <v>14.740782660000001</v>
      </c>
    </row>
    <row r="7" spans="2:109" ht="18" thickTop="1" x14ac:dyDescent="0.2">
      <c r="B7" s="1">
        <v>0.98269600000000001</v>
      </c>
      <c r="C7" s="1">
        <v>1.5853379999999999</v>
      </c>
      <c r="AK7" s="1">
        <v>2.4979105399999999</v>
      </c>
      <c r="AL7" s="1">
        <v>2.1191370699999998</v>
      </c>
      <c r="AM7" s="1">
        <v>2.3938102699999999</v>
      </c>
      <c r="AN7" s="1">
        <v>2.0067355199999999</v>
      </c>
      <c r="AP7" s="4" t="s">
        <v>243</v>
      </c>
      <c r="AQ7" s="4">
        <v>-2543.6557262024967</v>
      </c>
      <c r="AT7" s="4" t="s">
        <v>246</v>
      </c>
      <c r="AU7" s="4">
        <v>11</v>
      </c>
      <c r="AV7" s="4">
        <v>4082.5281785112684</v>
      </c>
      <c r="AW7" s="4">
        <v>2.4601012224825788E-88</v>
      </c>
      <c r="AY7" s="8">
        <v>1</v>
      </c>
      <c r="AZ7" s="8">
        <v>7.0999999999999994E-2</v>
      </c>
      <c r="BA7" s="8">
        <v>7.3999999999999996E-2</v>
      </c>
      <c r="BD7" s="23" t="s">
        <v>274</v>
      </c>
      <c r="BE7" s="8">
        <v>1</v>
      </c>
      <c r="BF7" s="8">
        <v>1</v>
      </c>
      <c r="BG7" s="8">
        <v>1</v>
      </c>
      <c r="BH7" s="8"/>
      <c r="BI7" s="8">
        <v>0.59449156999999997</v>
      </c>
      <c r="BJ7" s="8">
        <v>0.37377819000000001</v>
      </c>
      <c r="BK7" s="8">
        <v>0.55027605999999996</v>
      </c>
      <c r="BL7" s="8"/>
      <c r="BM7" s="8">
        <v>0.53024137999999998</v>
      </c>
      <c r="BN7" s="8">
        <v>0.17075567</v>
      </c>
      <c r="BO7" s="8">
        <v>0.59593711000000005</v>
      </c>
      <c r="BP7" s="8"/>
      <c r="BS7" s="3" t="s">
        <v>285</v>
      </c>
      <c r="BT7" s="1">
        <v>1</v>
      </c>
      <c r="BU7" s="1">
        <v>1</v>
      </c>
      <c r="BV7" s="1">
        <v>1</v>
      </c>
      <c r="BW7" s="1">
        <v>1.653402</v>
      </c>
      <c r="BX7" s="1">
        <v>1.9135409999999999</v>
      </c>
      <c r="BY7" s="1">
        <v>2.95</v>
      </c>
      <c r="CB7" s="1">
        <v>2342.4625500000002</v>
      </c>
      <c r="CC7" s="1">
        <v>6069.7237699999996</v>
      </c>
      <c r="CF7" s="1">
        <v>6226.3173699999998</v>
      </c>
      <c r="CG7" s="1">
        <v>4603.4903800000002</v>
      </c>
      <c r="CH7" s="1">
        <v>2940.0626299999999</v>
      </c>
      <c r="CK7" s="4" t="s">
        <v>240</v>
      </c>
      <c r="CL7" s="4">
        <v>-8708.8808886591523</v>
      </c>
      <c r="CO7" s="4" t="s">
        <v>48</v>
      </c>
      <c r="CP7" s="4">
        <f t="shared" si="0"/>
        <v>8708.8808886591523</v>
      </c>
      <c r="CS7" s="1">
        <v>1.19735514</v>
      </c>
      <c r="CT7" s="1">
        <v>1.47624355</v>
      </c>
      <c r="CW7" s="1">
        <v>1.0038579999999999</v>
      </c>
      <c r="CX7" s="1">
        <v>1.4676009999999999</v>
      </c>
      <c r="CY7" s="1">
        <v>1.172992</v>
      </c>
      <c r="CZ7" s="1">
        <v>2.0458020000000001</v>
      </c>
      <c r="DB7" s="1">
        <v>1</v>
      </c>
      <c r="DC7" s="1">
        <v>2.3396513400000001</v>
      </c>
      <c r="DD7" s="1">
        <v>3.5053070960000001</v>
      </c>
      <c r="DE7" s="1">
        <v>7.0626129789999998</v>
      </c>
    </row>
    <row r="8" spans="2:109" ht="17" x14ac:dyDescent="0.2">
      <c r="AK8" s="1">
        <v>1.9689786</v>
      </c>
      <c r="AL8" s="1">
        <v>1.8838833500000001</v>
      </c>
      <c r="AM8" s="1">
        <v>2.5470469900000001</v>
      </c>
      <c r="AN8" s="1">
        <v>2.5071931300000001</v>
      </c>
      <c r="AT8" s="4" t="s">
        <v>247</v>
      </c>
      <c r="AU8" s="4">
        <v>10</v>
      </c>
      <c r="AV8" s="4">
        <v>5978.1738253474123</v>
      </c>
      <c r="AW8" s="4">
        <v>1.8310401570206296E-88</v>
      </c>
      <c r="AY8" s="8">
        <v>1</v>
      </c>
      <c r="AZ8" s="8">
        <v>0.08</v>
      </c>
      <c r="BA8" s="8">
        <v>0.1</v>
      </c>
      <c r="BD8" s="23" t="s">
        <v>275</v>
      </c>
      <c r="BE8" s="8">
        <v>1</v>
      </c>
      <c r="BF8" s="8">
        <v>1</v>
      </c>
      <c r="BG8" s="8">
        <v>1</v>
      </c>
      <c r="BH8" s="8"/>
      <c r="BI8" s="8">
        <v>0.38111083000000001</v>
      </c>
      <c r="BJ8" s="8">
        <v>0.38566007000000002</v>
      </c>
      <c r="BK8" s="8">
        <v>0.10398658</v>
      </c>
      <c r="BL8" s="8"/>
      <c r="BM8" s="8">
        <v>0.34541357</v>
      </c>
      <c r="BN8" s="8">
        <v>0.49651896000000001</v>
      </c>
      <c r="BO8" s="8">
        <v>0.14446745</v>
      </c>
      <c r="BP8" s="8"/>
      <c r="BS8" s="3" t="s">
        <v>286</v>
      </c>
      <c r="BT8" s="1">
        <v>1</v>
      </c>
      <c r="BU8" s="1">
        <v>1</v>
      </c>
      <c r="BV8" s="1">
        <v>1</v>
      </c>
      <c r="BW8" s="1">
        <v>0.76473000000000002</v>
      </c>
      <c r="BX8" s="1">
        <v>0.984205</v>
      </c>
      <c r="BY8" s="1">
        <v>1.96</v>
      </c>
      <c r="CB8" s="1">
        <v>2819.0766699999999</v>
      </c>
      <c r="CC8" s="1">
        <v>5834.4763000000003</v>
      </c>
      <c r="CF8" s="1">
        <v>3560.75299</v>
      </c>
      <c r="CG8" s="1">
        <v>5787.4844999999996</v>
      </c>
      <c r="CH8" s="1">
        <v>3037.9059999999999</v>
      </c>
      <c r="CS8" s="1">
        <v>1.5866697999999999</v>
      </c>
      <c r="CT8" s="1">
        <v>1.7840045899999999</v>
      </c>
      <c r="CW8" s="1">
        <v>1.000461</v>
      </c>
      <c r="CX8" s="1">
        <v>1.5558449999999999</v>
      </c>
      <c r="CY8" s="1">
        <v>1.2009879999999999</v>
      </c>
      <c r="CZ8" s="1">
        <v>1.3208610000000001</v>
      </c>
      <c r="DB8" s="1">
        <v>1</v>
      </c>
      <c r="DC8" s="1">
        <v>0.89336400000000005</v>
      </c>
      <c r="DD8" s="1">
        <v>1.7554069999999999</v>
      </c>
      <c r="DE8" s="1">
        <v>3.1190310000000001</v>
      </c>
    </row>
    <row r="9" spans="2:109" ht="17" x14ac:dyDescent="0.2">
      <c r="AK9" s="1">
        <v>2.4070559199999999</v>
      </c>
      <c r="AL9" s="1">
        <v>1.8137930799999999</v>
      </c>
      <c r="AM9" s="1">
        <v>2.38361073</v>
      </c>
      <c r="AN9" s="1">
        <v>2.2769716299999998</v>
      </c>
      <c r="AT9" s="4" t="s">
        <v>248</v>
      </c>
      <c r="AU9" s="4">
        <v>9</v>
      </c>
      <c r="AV9" s="4">
        <v>5299.7071061189181</v>
      </c>
      <c r="AW9" s="4">
        <v>1.9004300303366648E-89</v>
      </c>
      <c r="AY9" s="8">
        <v>1</v>
      </c>
      <c r="AZ9" s="8">
        <v>5.8999999999999997E-2</v>
      </c>
      <c r="BA9" s="8">
        <v>7.0999999999999994E-2</v>
      </c>
      <c r="CB9" s="1">
        <v>6621.0753100000002</v>
      </c>
      <c r="CC9" s="1">
        <v>4716.3466900000003</v>
      </c>
      <c r="CF9" s="1">
        <v>1855.06693</v>
      </c>
      <c r="CG9" s="1">
        <v>5802.3564900000001</v>
      </c>
      <c r="CH9" s="1">
        <v>6786.8195400000004</v>
      </c>
      <c r="CS9" s="1">
        <v>1.4827202399999999</v>
      </c>
      <c r="CT9" s="1">
        <v>2.51956186</v>
      </c>
      <c r="CW9" s="1">
        <v>1.000132</v>
      </c>
      <c r="CX9" s="1">
        <v>1.2074739999999999</v>
      </c>
      <c r="CY9" s="1">
        <v>0.89668899999999996</v>
      </c>
      <c r="CZ9" s="1">
        <v>1.152318</v>
      </c>
    </row>
    <row r="10" spans="2:109" ht="17" x14ac:dyDescent="0.2">
      <c r="AK10" s="1">
        <v>2.4278430100000001</v>
      </c>
      <c r="AL10" s="1">
        <v>1.86062006</v>
      </c>
      <c r="AM10" s="1">
        <v>2.34820553</v>
      </c>
      <c r="AN10" s="1">
        <v>2.6900152300000002</v>
      </c>
      <c r="AT10" s="4" t="s">
        <v>249</v>
      </c>
      <c r="AU10" s="4">
        <v>8</v>
      </c>
      <c r="AV10" s="4">
        <v>4619.5081548384651</v>
      </c>
      <c r="AW10" s="4">
        <v>1.4311657626429653E-89</v>
      </c>
      <c r="AY10" s="8">
        <v>1</v>
      </c>
      <c r="AZ10" s="8">
        <v>5.5E-2</v>
      </c>
      <c r="BA10" s="8">
        <v>0.10199999999999999</v>
      </c>
      <c r="CB10" s="1">
        <v>2363.8774800000001</v>
      </c>
      <c r="CC10" s="1">
        <v>4933.5996599999999</v>
      </c>
      <c r="CF10" s="1">
        <v>5583.4505600000002</v>
      </c>
      <c r="CG10" s="1">
        <v>5578.1531599999998</v>
      </c>
      <c r="CH10" s="1">
        <v>4649.5163700000003</v>
      </c>
      <c r="CS10" s="1">
        <v>1.3158601700000001</v>
      </c>
      <c r="CT10" s="1">
        <v>3.2531265999999999</v>
      </c>
      <c r="CW10" s="1">
        <v>1.0033300000000001</v>
      </c>
      <c r="CX10" s="1">
        <v>1.560422</v>
      </c>
      <c r="CY10" s="1">
        <v>1.611226</v>
      </c>
      <c r="CZ10" s="1">
        <v>1.947017</v>
      </c>
    </row>
    <row r="11" spans="2:109" ht="17" x14ac:dyDescent="0.2">
      <c r="AK11" s="1">
        <v>1.39443242</v>
      </c>
      <c r="AL11" s="1">
        <v>2.2288108499999999</v>
      </c>
      <c r="AM11" s="1">
        <v>2.5824338299999998</v>
      </c>
      <c r="AN11" s="1">
        <v>1.04313426</v>
      </c>
      <c r="AT11" s="4" t="s">
        <v>250</v>
      </c>
      <c r="AU11" s="4">
        <v>7</v>
      </c>
      <c r="AV11" s="4">
        <v>5951.612136125008</v>
      </c>
      <c r="AW11" s="4">
        <v>7.9815959451317869E-90</v>
      </c>
      <c r="BU11" s="1"/>
      <c r="CB11" s="1">
        <v>4201.4069</v>
      </c>
      <c r="CC11" s="1">
        <v>5059.2457199999999</v>
      </c>
      <c r="CF11" s="1">
        <v>3706.5392999999999</v>
      </c>
      <c r="CG11" s="1">
        <v>2417.3845700000002</v>
      </c>
      <c r="CH11" s="1">
        <v>3110.9692100000002</v>
      </c>
      <c r="CW11" s="1">
        <v>1</v>
      </c>
      <c r="CX11" s="1">
        <v>1.466</v>
      </c>
      <c r="CY11" s="1">
        <v>1.232</v>
      </c>
      <c r="CZ11" s="1">
        <v>1.3759999999999999</v>
      </c>
    </row>
    <row r="12" spans="2:109" ht="17" x14ac:dyDescent="0.2">
      <c r="AK12" s="1">
        <v>2.08706054</v>
      </c>
      <c r="AL12" s="1">
        <v>2.9574511600000002</v>
      </c>
      <c r="AM12" s="1">
        <v>2.6092421400000001</v>
      </c>
      <c r="AN12" s="1">
        <v>2.9094870300000002</v>
      </c>
      <c r="AT12" s="4" t="s">
        <v>246</v>
      </c>
      <c r="AU12" s="4">
        <v>6</v>
      </c>
      <c r="AV12" s="4">
        <v>6769.3231361051749</v>
      </c>
      <c r="AW12" s="4">
        <v>6.9098365743043545E-90</v>
      </c>
      <c r="BU12" s="1"/>
      <c r="CB12" s="1">
        <v>1844.5708</v>
      </c>
      <c r="CC12" s="1">
        <v>4382.3069699999996</v>
      </c>
      <c r="CF12" s="1">
        <v>3052.91599</v>
      </c>
      <c r="CG12" s="1">
        <v>2359.2000400000002</v>
      </c>
      <c r="CH12" s="1">
        <v>4496.66687</v>
      </c>
      <c r="CW12" s="1">
        <v>1.003193</v>
      </c>
      <c r="CX12" s="1">
        <v>1.373084</v>
      </c>
      <c r="CY12" s="1">
        <v>0.85158800000000001</v>
      </c>
      <c r="CZ12" s="1">
        <v>1.226537</v>
      </c>
    </row>
    <row r="13" spans="2:109" ht="17" x14ac:dyDescent="0.2">
      <c r="AK13" s="1">
        <v>1.56176782</v>
      </c>
      <c r="AL13" s="1">
        <v>2.4112273200000001</v>
      </c>
      <c r="AM13" s="1">
        <v>2.1763488600000001</v>
      </c>
      <c r="AN13" s="1">
        <v>2.7512998899999999</v>
      </c>
      <c r="AT13" s="4" t="s">
        <v>247</v>
      </c>
      <c r="AU13" s="4">
        <v>5</v>
      </c>
      <c r="AV13" s="4">
        <v>7020.868309541861</v>
      </c>
      <c r="AW13" s="4">
        <v>6.5896885282578543E-90</v>
      </c>
      <c r="BU13" s="1"/>
      <c r="CB13" s="1">
        <v>5057.9711500000003</v>
      </c>
      <c r="CC13" s="1">
        <v>4641.4271799999997</v>
      </c>
      <c r="CF13" s="1">
        <v>5137.9055500000004</v>
      </c>
      <c r="CG13" s="1">
        <v>5201.4956400000001</v>
      </c>
      <c r="CH13" s="1">
        <v>2387.3097600000001</v>
      </c>
      <c r="CW13" s="1">
        <v>1.000122</v>
      </c>
      <c r="CX13" s="1">
        <v>0.78268199999999999</v>
      </c>
      <c r="CY13" s="1">
        <v>0.97477199999999997</v>
      </c>
      <c r="CZ13" s="1">
        <v>3.3256749999999999</v>
      </c>
    </row>
    <row r="14" spans="2:109" ht="17" x14ac:dyDescent="0.2">
      <c r="AK14" s="1">
        <v>1.35968563</v>
      </c>
      <c r="AL14" s="1">
        <v>2.7043504500000002</v>
      </c>
      <c r="AM14" s="1">
        <v>2.09620067</v>
      </c>
      <c r="AN14" s="1">
        <v>3.0498767199999999</v>
      </c>
      <c r="AT14" s="4" t="s">
        <v>251</v>
      </c>
      <c r="AU14" s="4">
        <v>4</v>
      </c>
      <c r="AV14" s="4">
        <v>8179.1938776748511</v>
      </c>
      <c r="AW14" s="4">
        <v>4.2316114648036262E-90</v>
      </c>
      <c r="CB14" s="1">
        <v>2640.0869699999998</v>
      </c>
      <c r="CC14" s="1">
        <v>2163.7394100000001</v>
      </c>
      <c r="CF14" s="1">
        <v>5846.7598900000003</v>
      </c>
      <c r="CG14" s="1">
        <v>4520.3227399999996</v>
      </c>
      <c r="CH14" s="1">
        <v>5007.5768399999997</v>
      </c>
      <c r="CW14" s="1">
        <v>1.0046710000000001</v>
      </c>
      <c r="CX14" s="1">
        <v>1.492612</v>
      </c>
      <c r="CY14" s="1">
        <v>0.90733200000000003</v>
      </c>
      <c r="CZ14" s="1">
        <v>1.2974209999999999</v>
      </c>
    </row>
    <row r="15" spans="2:109" ht="17" x14ac:dyDescent="0.2">
      <c r="AK15" s="1">
        <v>2.0459133700000001</v>
      </c>
      <c r="AL15" s="1">
        <v>2.0859074999999998</v>
      </c>
      <c r="AM15" s="1">
        <v>2.7356292400000002</v>
      </c>
      <c r="AN15" s="1">
        <v>2.7350820699999998</v>
      </c>
      <c r="AT15" s="4" t="s">
        <v>252</v>
      </c>
      <c r="AU15" s="4">
        <v>3</v>
      </c>
      <c r="AV15" s="4">
        <v>6775.6892285595368</v>
      </c>
      <c r="AW15" s="4">
        <v>1.2521122898169685E-90</v>
      </c>
      <c r="CB15" s="1">
        <v>4860.6225400000003</v>
      </c>
      <c r="CC15" s="1">
        <v>2953.3406100000002</v>
      </c>
      <c r="CF15" s="1">
        <v>5509.4913399999996</v>
      </c>
      <c r="CG15" s="1">
        <v>5692.0963700000002</v>
      </c>
      <c r="CH15" s="1">
        <v>2986.6721499999999</v>
      </c>
      <c r="CW15" s="1">
        <v>1.049887</v>
      </c>
      <c r="CX15" s="1">
        <v>1.9787300000000001</v>
      </c>
      <c r="CY15" s="1">
        <v>2.42605</v>
      </c>
      <c r="CZ15" s="1">
        <v>3.2119490000000002</v>
      </c>
    </row>
    <row r="16" spans="2:109" ht="17" x14ac:dyDescent="0.2">
      <c r="AK16" s="1">
        <v>2.6026068599999999</v>
      </c>
      <c r="AL16" s="1">
        <v>1.6254472499999999</v>
      </c>
      <c r="AM16" s="1">
        <v>2.5810799699999998</v>
      </c>
      <c r="AN16" s="1">
        <v>2.3450814900000001</v>
      </c>
      <c r="AT16" s="4" t="s">
        <v>253</v>
      </c>
      <c r="AU16" s="4">
        <v>2</v>
      </c>
      <c r="AV16" s="4">
        <v>6200.7049291580352</v>
      </c>
      <c r="AW16" s="4">
        <v>1.123450051086738E-93</v>
      </c>
      <c r="CB16" s="1">
        <v>3151.1825600000002</v>
      </c>
      <c r="CC16" s="1">
        <v>4073.0143499999999</v>
      </c>
      <c r="CF16" s="1">
        <v>4226.1134899999997</v>
      </c>
      <c r="CG16" s="1">
        <v>4817.1428500000002</v>
      </c>
      <c r="CH16" s="1">
        <v>6231.1351800000002</v>
      </c>
    </row>
    <row r="17" spans="37:86" ht="17" x14ac:dyDescent="0.2">
      <c r="AK17" s="1">
        <v>1.9143574400000001</v>
      </c>
      <c r="AL17" s="1">
        <v>1.91802929</v>
      </c>
      <c r="AM17" s="1">
        <v>2.84383053</v>
      </c>
      <c r="AN17" s="1">
        <v>2.6880788400000002</v>
      </c>
      <c r="AT17" s="4" t="s">
        <v>254</v>
      </c>
      <c r="AU17" s="4">
        <v>1</v>
      </c>
      <c r="AV17" s="4">
        <v>7145.9506596906876</v>
      </c>
      <c r="AW17" s="4">
        <v>4.6847058590660334E-94</v>
      </c>
      <c r="CB17" s="1">
        <v>1542.1715200000001</v>
      </c>
      <c r="CC17" s="1">
        <v>6470.74899</v>
      </c>
      <c r="CF17" s="1">
        <v>3609.7235700000001</v>
      </c>
      <c r="CG17" s="1">
        <v>5164.3239800000001</v>
      </c>
      <c r="CH17" s="1">
        <v>6137.1637899999996</v>
      </c>
    </row>
    <row r="18" spans="37:86" ht="17" x14ac:dyDescent="0.2">
      <c r="AK18" s="1">
        <v>1.7797378699999999</v>
      </c>
      <c r="AL18" s="1">
        <v>1.52366844</v>
      </c>
      <c r="AM18" s="1">
        <v>2.8209386699999999</v>
      </c>
      <c r="AN18" s="1">
        <v>2.7457795599999999</v>
      </c>
      <c r="CB18" s="1">
        <v>4947.9179000000004</v>
      </c>
      <c r="CC18" s="1">
        <v>5190.4978000000001</v>
      </c>
      <c r="CF18" s="1">
        <v>4043.7371600000001</v>
      </c>
      <c r="CG18" s="1">
        <v>3109.78712</v>
      </c>
      <c r="CH18" s="1">
        <v>4060.5163299999999</v>
      </c>
    </row>
    <row r="19" spans="37:86" ht="17" x14ac:dyDescent="0.2">
      <c r="AK19" s="1">
        <v>2.2294258500000002</v>
      </c>
      <c r="AL19" s="1">
        <v>2.2310463</v>
      </c>
      <c r="AM19" s="1">
        <v>2.7959884000000002</v>
      </c>
      <c r="AN19" s="1">
        <v>2.5282621999999999</v>
      </c>
      <c r="CB19" s="1">
        <v>3061.2681200000002</v>
      </c>
      <c r="CC19" s="1">
        <v>4886.5668500000002</v>
      </c>
      <c r="CF19" s="1">
        <v>5712.8367900000003</v>
      </c>
      <c r="CG19" s="1">
        <v>3049.9023099999999</v>
      </c>
      <c r="CH19" s="1">
        <v>2859.4204100000002</v>
      </c>
    </row>
    <row r="20" spans="37:86" ht="17" x14ac:dyDescent="0.2">
      <c r="AK20" s="1">
        <v>1.5296523200000001</v>
      </c>
      <c r="AL20" s="1">
        <v>2.2111953199999999</v>
      </c>
      <c r="AM20" s="1">
        <v>2.4525132300000001</v>
      </c>
      <c r="AN20" s="1">
        <v>2.21023288</v>
      </c>
      <c r="CB20" s="1">
        <v>3247.4070400000001</v>
      </c>
      <c r="CC20" s="1">
        <v>2668.76802</v>
      </c>
      <c r="CF20" s="1">
        <v>3848.5164799999998</v>
      </c>
      <c r="CG20" s="1">
        <v>2387.3839200000002</v>
      </c>
      <c r="CH20" s="1">
        <v>3987.2538100000002</v>
      </c>
    </row>
    <row r="21" spans="37:86" ht="17" x14ac:dyDescent="0.2">
      <c r="AK21" s="1">
        <v>1.91451346</v>
      </c>
      <c r="AL21" s="1">
        <v>2.6003476700000001</v>
      </c>
      <c r="AM21" s="1">
        <v>2.7706333399999998</v>
      </c>
      <c r="AN21" s="1">
        <v>2.2242066399999998</v>
      </c>
      <c r="CB21" s="1">
        <v>5537.67652</v>
      </c>
      <c r="CC21" s="1">
        <v>4202.7271600000004</v>
      </c>
      <c r="CF21" s="1">
        <v>2880.9956099999999</v>
      </c>
      <c r="CG21" s="1">
        <v>5162.5684199999996</v>
      </c>
      <c r="CH21" s="1">
        <v>5807.1834799999997</v>
      </c>
    </row>
    <row r="22" spans="37:86" ht="17" x14ac:dyDescent="0.2">
      <c r="AK22" s="1">
        <v>2.5824111099999998</v>
      </c>
      <c r="AL22" s="1">
        <v>2.13926813</v>
      </c>
      <c r="AM22" s="1">
        <v>2.5618643099999998</v>
      </c>
      <c r="AN22" s="1">
        <v>2.7649088100000001</v>
      </c>
      <c r="CB22" s="1">
        <v>2935.5574499999998</v>
      </c>
      <c r="CC22" s="1">
        <v>3024.6689799999999</v>
      </c>
      <c r="CF22" s="1">
        <v>4867.8922700000003</v>
      </c>
      <c r="CG22" s="1">
        <v>5422.4981399999997</v>
      </c>
      <c r="CH22" s="1">
        <v>5007.2133599999997</v>
      </c>
    </row>
    <row r="23" spans="37:86" ht="17" x14ac:dyDescent="0.2">
      <c r="AK23" s="1">
        <v>1.8148812599999999</v>
      </c>
      <c r="AL23" s="1">
        <v>2.1205147100000001</v>
      </c>
      <c r="AM23" s="1">
        <v>3.0739601699999999</v>
      </c>
      <c r="AN23" s="1">
        <v>2.4712785099999999</v>
      </c>
      <c r="CB23" s="1">
        <v>5846.7598900000003</v>
      </c>
      <c r="CC23" s="1">
        <v>3460.9760099999999</v>
      </c>
      <c r="CF23" s="1">
        <v>3532.6815700000002</v>
      </c>
      <c r="CG23" s="1">
        <v>5158.8446000000004</v>
      </c>
      <c r="CH23" s="1">
        <v>5007.2866100000001</v>
      </c>
    </row>
    <row r="24" spans="37:86" ht="17" x14ac:dyDescent="0.2">
      <c r="AK24" s="1">
        <v>2.2650844499999998</v>
      </c>
      <c r="AL24" s="1">
        <v>1.74606255</v>
      </c>
      <c r="AM24" s="1">
        <v>2.68136156</v>
      </c>
      <c r="AN24" s="1">
        <v>2.5510447900000002</v>
      </c>
      <c r="CB24" s="1">
        <v>4996.4878200000003</v>
      </c>
      <c r="CC24" s="1">
        <v>3275.0283800000002</v>
      </c>
      <c r="CF24" s="1">
        <v>3623.8060799999998</v>
      </c>
      <c r="CG24" s="1">
        <v>5361.6192499999997</v>
      </c>
      <c r="CH24" s="1">
        <v>3257.89228</v>
      </c>
    </row>
    <row r="25" spans="37:86" ht="17" x14ac:dyDescent="0.2">
      <c r="AK25" s="1">
        <v>2.4109610300000002</v>
      </c>
      <c r="AL25" s="1">
        <v>1.71272208</v>
      </c>
      <c r="AM25" s="1">
        <v>2.7619894500000002</v>
      </c>
      <c r="AN25" s="1">
        <v>2.4485625600000001</v>
      </c>
      <c r="CB25" s="1">
        <v>5147.8519699999997</v>
      </c>
      <c r="CC25" s="1">
        <v>3325.4153299999998</v>
      </c>
      <c r="CF25" s="1">
        <v>3643.8479499999999</v>
      </c>
      <c r="CG25" s="1">
        <v>2649.3614400000001</v>
      </c>
      <c r="CH25" s="1">
        <v>5109.3029200000001</v>
      </c>
    </row>
    <row r="26" spans="37:86" ht="17" x14ac:dyDescent="0.2">
      <c r="AK26" s="1">
        <v>2.65834153</v>
      </c>
      <c r="AL26" s="1">
        <v>2.31733403</v>
      </c>
      <c r="AM26" s="1">
        <v>2.1387825299999998</v>
      </c>
      <c r="AN26" s="1">
        <v>2.0630667699999998</v>
      </c>
      <c r="CB26" s="1">
        <v>5807.9392099999995</v>
      </c>
      <c r="CC26" s="1">
        <v>2886.2464100000002</v>
      </c>
      <c r="CF26" s="1">
        <v>5115.1452799999997</v>
      </c>
      <c r="CG26" s="1">
        <v>2852.2686800000001</v>
      </c>
      <c r="CH26" s="1">
        <v>5690.2801200000004</v>
      </c>
    </row>
    <row r="27" spans="37:86" ht="17" x14ac:dyDescent="0.2">
      <c r="AK27" s="1">
        <v>1.4557718900000001</v>
      </c>
      <c r="AL27" s="1">
        <v>2.1315384700000002</v>
      </c>
      <c r="AM27" s="1">
        <v>2.8171209300000002</v>
      </c>
      <c r="AN27" s="1">
        <v>0.88355923999999997</v>
      </c>
      <c r="CB27" s="1">
        <v>3706.5392999999999</v>
      </c>
      <c r="CC27" s="1">
        <v>5140.2337200000002</v>
      </c>
      <c r="CF27" s="1">
        <v>5038.1441699999996</v>
      </c>
      <c r="CG27" s="1">
        <v>5066.1427100000001</v>
      </c>
      <c r="CH27" s="1">
        <v>6310.4211999999998</v>
      </c>
    </row>
    <row r="28" spans="37:86" ht="17" x14ac:dyDescent="0.2">
      <c r="AK28" s="1">
        <v>2.0898627400000001</v>
      </c>
      <c r="AL28" s="1">
        <v>2.0155734999999999</v>
      </c>
      <c r="AM28" s="1">
        <v>2.5147296699999999</v>
      </c>
      <c r="AN28" s="1">
        <v>3.03430753</v>
      </c>
      <c r="CB28" s="1">
        <v>4086.41905</v>
      </c>
      <c r="CC28" s="1">
        <v>6132.2819900000004</v>
      </c>
      <c r="CF28" s="1">
        <v>4133.3090700000002</v>
      </c>
      <c r="CG28" s="1">
        <v>3950.5700200000001</v>
      </c>
      <c r="CH28" s="1">
        <v>5676.6318799999999</v>
      </c>
    </row>
    <row r="29" spans="37:86" ht="17" x14ac:dyDescent="0.2">
      <c r="AK29" s="1">
        <v>2.0939467199999999</v>
      </c>
      <c r="AL29" s="1">
        <v>2.4058498699999999</v>
      </c>
      <c r="AM29" s="1">
        <v>2.4180625299999998</v>
      </c>
      <c r="AN29" s="1">
        <v>2.9465279199999999</v>
      </c>
      <c r="CB29" s="1">
        <v>6162.6820500000003</v>
      </c>
      <c r="CC29" s="1">
        <v>3572.6035900000002</v>
      </c>
      <c r="CF29" s="1">
        <v>3933.2987199999998</v>
      </c>
      <c r="CG29" s="1">
        <v>4254.7540300000001</v>
      </c>
      <c r="CH29" s="1">
        <v>4344.2838899999997</v>
      </c>
    </row>
    <row r="30" spans="37:86" ht="17" x14ac:dyDescent="0.2">
      <c r="AK30" s="1">
        <v>1.9417200800000001</v>
      </c>
      <c r="AL30" s="1">
        <v>2.3795538700000001</v>
      </c>
      <c r="AM30" s="1">
        <v>2.8443435699999999</v>
      </c>
      <c r="AN30" s="1">
        <v>2.2696833600000001</v>
      </c>
      <c r="CB30" s="1">
        <v>2318.9299299999998</v>
      </c>
      <c r="CC30" s="1">
        <v>4767.1872400000002</v>
      </c>
      <c r="CF30" s="1">
        <v>4090.8257800000001</v>
      </c>
      <c r="CG30" s="1">
        <v>4180.3407800000004</v>
      </c>
      <c r="CH30" s="1">
        <v>6975.1586699999998</v>
      </c>
    </row>
    <row r="31" spans="37:86" ht="17" x14ac:dyDescent="0.2">
      <c r="AK31" s="1">
        <v>1.95493538</v>
      </c>
      <c r="AL31" s="1">
        <v>2.3562400800000001</v>
      </c>
      <c r="AM31" s="1">
        <v>2.6595454200000002</v>
      </c>
      <c r="AN31" s="1">
        <v>1.9203826799999999</v>
      </c>
      <c r="CB31" s="1">
        <v>1067.71974</v>
      </c>
      <c r="CC31" s="1">
        <v>6374.66471</v>
      </c>
      <c r="CF31" s="1">
        <v>6165.7345100000002</v>
      </c>
      <c r="CG31" s="1">
        <v>5913.8982699999997</v>
      </c>
      <c r="CH31" s="1">
        <v>5727.1607400000003</v>
      </c>
    </row>
    <row r="32" spans="37:86" ht="17" x14ac:dyDescent="0.2">
      <c r="AK32" s="1">
        <v>1.6456295400000001</v>
      </c>
      <c r="AL32" s="1">
        <v>2.34001159</v>
      </c>
      <c r="AM32" s="1">
        <v>2.2457494900000001</v>
      </c>
      <c r="AN32" s="1">
        <v>2.4466319099999998</v>
      </c>
      <c r="CB32" s="1">
        <v>3566.5035200000002</v>
      </c>
      <c r="CC32" s="1">
        <v>5422.4981399999997</v>
      </c>
      <c r="CF32" s="1">
        <v>3885.64336</v>
      </c>
      <c r="CG32" s="1">
        <v>3813.3876399999999</v>
      </c>
      <c r="CH32" s="1">
        <v>777.10464100000002</v>
      </c>
    </row>
    <row r="33" spans="37:86" ht="17" x14ac:dyDescent="0.2">
      <c r="AK33" s="1">
        <v>1.64946532</v>
      </c>
      <c r="AL33" s="1">
        <v>2.39546269</v>
      </c>
      <c r="AM33" s="1">
        <v>2.9141600900000002</v>
      </c>
      <c r="AN33" s="1">
        <v>2.52389207</v>
      </c>
      <c r="CB33" s="1">
        <v>2513.2497800000001</v>
      </c>
      <c r="CC33" s="1">
        <v>4432.4049500000001</v>
      </c>
      <c r="CF33" s="1">
        <v>4656.2592800000002</v>
      </c>
      <c r="CG33" s="1">
        <v>3118.1028500000002</v>
      </c>
      <c r="CH33" s="1">
        <v>5779.0607300000001</v>
      </c>
    </row>
    <row r="34" spans="37:86" ht="17" x14ac:dyDescent="0.2">
      <c r="AK34" s="1">
        <v>1.7989715900000001</v>
      </c>
      <c r="AL34" s="1">
        <v>2.10748471</v>
      </c>
      <c r="AM34" s="1">
        <v>2.5500154400000001</v>
      </c>
      <c r="AN34" s="1">
        <v>2.40780715</v>
      </c>
      <c r="CB34" s="1">
        <v>6339.6455900000001</v>
      </c>
      <c r="CC34" s="1">
        <v>5240.5469899999998</v>
      </c>
      <c r="CF34" s="1">
        <v>5151.5806300000004</v>
      </c>
      <c r="CG34" s="1">
        <v>2615.12201</v>
      </c>
      <c r="CH34" s="1">
        <v>4438.6361800000004</v>
      </c>
    </row>
    <row r="35" spans="37:86" ht="17" x14ac:dyDescent="0.2">
      <c r="AK35" s="1">
        <v>2.3269806800000001</v>
      </c>
      <c r="AL35" s="1">
        <v>1.41264699</v>
      </c>
      <c r="AM35" s="1">
        <v>2.20273618</v>
      </c>
      <c r="AN35" s="1">
        <v>2.4603008399999999</v>
      </c>
      <c r="CB35" s="1">
        <v>3157.9195399999999</v>
      </c>
      <c r="CC35" s="1">
        <v>4496.66687</v>
      </c>
      <c r="CF35" s="1">
        <v>3888.0228499999998</v>
      </c>
      <c r="CG35" s="1">
        <v>6882.4410799999996</v>
      </c>
      <c r="CH35" s="1">
        <v>5169.7208799999999</v>
      </c>
    </row>
    <row r="36" spans="37:86" ht="17" x14ac:dyDescent="0.2">
      <c r="AK36" s="1">
        <v>1.6495616799999999</v>
      </c>
      <c r="AL36" s="1">
        <v>2.5788465700000001</v>
      </c>
      <c r="AM36" s="1">
        <v>2.7787769099999999</v>
      </c>
      <c r="AN36" s="1">
        <v>2.6579541199999999</v>
      </c>
      <c r="CB36" s="1">
        <v>5038.1441699999996</v>
      </c>
      <c r="CC36" s="1">
        <v>4846.95496</v>
      </c>
      <c r="CF36" s="1">
        <v>2999.0981700000002</v>
      </c>
      <c r="CG36" s="1">
        <v>2886.2464100000002</v>
      </c>
      <c r="CH36" s="1">
        <v>1996.4527499999999</v>
      </c>
    </row>
    <row r="37" spans="37:86" ht="17" x14ac:dyDescent="0.2">
      <c r="AK37" s="1">
        <v>2.1178676300000001</v>
      </c>
      <c r="AL37" s="1">
        <v>0.83738007999999997</v>
      </c>
      <c r="AM37" s="1">
        <v>3.0825412399999998</v>
      </c>
      <c r="AN37" s="1">
        <v>2.4267665599999999</v>
      </c>
      <c r="CB37" s="1">
        <v>4478.7779700000001</v>
      </c>
      <c r="CC37" s="1">
        <v>4060.5163299999999</v>
      </c>
      <c r="CF37" s="1">
        <v>6287.9939800000002</v>
      </c>
      <c r="CG37" s="1">
        <v>1609.1433300000001</v>
      </c>
      <c r="CH37" s="1">
        <v>3146.2530700000002</v>
      </c>
    </row>
    <row r="38" spans="37:86" ht="17" x14ac:dyDescent="0.2">
      <c r="AK38" s="1">
        <v>2.4828735800000001</v>
      </c>
      <c r="AL38" s="1">
        <v>2.61025975</v>
      </c>
      <c r="AM38" s="1">
        <v>3.0754739600000001</v>
      </c>
      <c r="AN38" s="1">
        <v>2.87174452</v>
      </c>
      <c r="CB38" s="1">
        <v>1637.31809</v>
      </c>
      <c r="CC38" s="1">
        <v>6569.8188499999997</v>
      </c>
      <c r="CF38" s="1">
        <v>3229.6210500000002</v>
      </c>
      <c r="CG38" s="1">
        <v>5280.7547999999997</v>
      </c>
      <c r="CH38" s="1">
        <v>6312.8443299999999</v>
      </c>
    </row>
    <row r="39" spans="37:86" ht="17" x14ac:dyDescent="0.2">
      <c r="AK39" s="1">
        <v>1.6131967700000001</v>
      </c>
      <c r="AL39" s="1">
        <v>2.08104471</v>
      </c>
      <c r="AM39" s="1">
        <v>2.35503369</v>
      </c>
      <c r="AN39" s="1">
        <v>2.8482648799999999</v>
      </c>
      <c r="CB39" s="1">
        <v>2507.5449600000002</v>
      </c>
      <c r="CC39" s="1">
        <v>4339.7261099999996</v>
      </c>
      <c r="CF39" s="1">
        <v>3470.0178500000002</v>
      </c>
      <c r="CG39" s="1">
        <v>3024.6689799999999</v>
      </c>
      <c r="CH39" s="1">
        <v>4111.3991299999998</v>
      </c>
    </row>
    <row r="40" spans="37:86" ht="17" x14ac:dyDescent="0.2">
      <c r="AK40" s="1">
        <v>2.01636886</v>
      </c>
      <c r="AL40" s="1">
        <v>2.37766316</v>
      </c>
      <c r="AM40" s="1">
        <v>2.0737330100000002</v>
      </c>
      <c r="AN40" s="1">
        <v>2.1289902000000001</v>
      </c>
      <c r="CB40" s="1">
        <v>2334.2874499999998</v>
      </c>
      <c r="CC40" s="1">
        <v>4790.4351699999997</v>
      </c>
      <c r="CF40" s="1">
        <v>6728.1310100000001</v>
      </c>
      <c r="CG40" s="1">
        <v>1089.3773699999999</v>
      </c>
      <c r="CH40" s="1">
        <v>3270.9256099999998</v>
      </c>
    </row>
    <row r="41" spans="37:86" ht="17" x14ac:dyDescent="0.2">
      <c r="AK41" s="1">
        <v>2.5007015400000001</v>
      </c>
      <c r="AL41" s="1">
        <v>2.5225355199999999</v>
      </c>
      <c r="AM41" s="1">
        <v>2.7405979299999998</v>
      </c>
      <c r="AN41" s="1">
        <v>2.8371217</v>
      </c>
      <c r="CB41" s="1">
        <v>2324.9252299999998</v>
      </c>
      <c r="CC41" s="1">
        <v>3958.6997999999999</v>
      </c>
      <c r="CF41" s="1">
        <v>2104.6956700000001</v>
      </c>
      <c r="CG41" s="1">
        <v>6398.8544000000002</v>
      </c>
      <c r="CH41" s="1">
        <v>3376.2067200000001</v>
      </c>
    </row>
    <row r="42" spans="37:86" ht="17" x14ac:dyDescent="0.2">
      <c r="AK42" s="1">
        <v>2.1505446099999999</v>
      </c>
      <c r="AL42" s="1">
        <v>2.3125729499999998</v>
      </c>
      <c r="AM42" s="1">
        <v>2.5799104399999999</v>
      </c>
      <c r="AN42" s="1">
        <v>3.0562223999999998</v>
      </c>
      <c r="CB42" s="1">
        <v>3610.5504900000001</v>
      </c>
      <c r="CC42" s="1">
        <v>3110.9692100000002</v>
      </c>
      <c r="CF42" s="1">
        <v>3695.25875</v>
      </c>
      <c r="CG42" s="1">
        <v>3071.43181</v>
      </c>
      <c r="CH42" s="1">
        <v>4562.5187599999999</v>
      </c>
    </row>
    <row r="43" spans="37:86" ht="17" x14ac:dyDescent="0.2">
      <c r="AK43" s="1">
        <v>2.41078904</v>
      </c>
      <c r="AL43" s="1">
        <v>1.8272768500000001</v>
      </c>
      <c r="AM43" s="1">
        <v>2.71855483</v>
      </c>
      <c r="AN43" s="1">
        <v>2.2476689099999998</v>
      </c>
      <c r="CB43" s="1">
        <v>5638.3862300000001</v>
      </c>
      <c r="CC43" s="1">
        <v>6530.5185199999996</v>
      </c>
      <c r="CF43" s="1">
        <v>3616.61427</v>
      </c>
      <c r="CG43" s="1">
        <v>3275.0283800000002</v>
      </c>
      <c r="CH43" s="1">
        <v>4694.4567500000003</v>
      </c>
    </row>
    <row r="44" spans="37:86" ht="17" x14ac:dyDescent="0.2">
      <c r="AK44" s="1">
        <v>2.1244063999999998</v>
      </c>
      <c r="AL44" s="1">
        <v>2.36594076</v>
      </c>
      <c r="AM44" s="1">
        <v>2.5262836900000001</v>
      </c>
      <c r="AN44" s="1">
        <v>2.4204953900000001</v>
      </c>
      <c r="CB44" s="1">
        <v>3848.5164799999998</v>
      </c>
      <c r="CC44" s="1">
        <v>5612.6000299999996</v>
      </c>
      <c r="CF44" s="1">
        <v>3406.5333300000002</v>
      </c>
      <c r="CG44" s="1">
        <v>3710.0564399999998</v>
      </c>
      <c r="CH44" s="1">
        <v>6553.6214</v>
      </c>
    </row>
    <row r="45" spans="37:86" ht="17" x14ac:dyDescent="0.2">
      <c r="AK45" s="1">
        <v>2.67086252</v>
      </c>
      <c r="AL45" s="1">
        <v>2.2694055199999998</v>
      </c>
      <c r="AM45" s="1">
        <v>2.62494798</v>
      </c>
      <c r="AN45" s="1">
        <v>2.5922545000000001</v>
      </c>
      <c r="CB45" s="1">
        <v>1783.06042</v>
      </c>
      <c r="CC45" s="1">
        <v>2185.6574099999998</v>
      </c>
      <c r="CF45" s="1">
        <v>3927.8855600000002</v>
      </c>
      <c r="CG45" s="1">
        <v>3234.0136400000001</v>
      </c>
      <c r="CH45" s="1">
        <v>3971.8070899999998</v>
      </c>
    </row>
    <row r="46" spans="37:86" ht="17" x14ac:dyDescent="0.2">
      <c r="AK46" s="1">
        <v>2.4360608199999998</v>
      </c>
      <c r="AL46" s="1">
        <v>2.1721765999999998</v>
      </c>
      <c r="AM46" s="1">
        <v>2.4385977200000002</v>
      </c>
      <c r="AN46" s="1">
        <v>2</v>
      </c>
      <c r="CB46" s="1">
        <v>3003.1349</v>
      </c>
      <c r="CC46" s="1">
        <v>4723.86877</v>
      </c>
      <c r="CF46" s="1">
        <v>4927.8422799999998</v>
      </c>
      <c r="CG46" s="1">
        <v>3441.5026400000002</v>
      </c>
      <c r="CH46" s="1">
        <v>4922.5141999999996</v>
      </c>
    </row>
    <row r="47" spans="37:86" ht="17" x14ac:dyDescent="0.2">
      <c r="AK47" s="1">
        <v>1.8754079800000001</v>
      </c>
      <c r="AL47" s="1">
        <v>1.8533002300000001</v>
      </c>
      <c r="AM47" s="1">
        <v>2.8932112000000001</v>
      </c>
      <c r="AN47" s="1">
        <v>2.6194397899999999</v>
      </c>
      <c r="CB47" s="1">
        <v>3461.7084199999999</v>
      </c>
      <c r="CC47" s="1">
        <v>2986.6721499999999</v>
      </c>
      <c r="CF47" s="1">
        <v>4609.5192299999999</v>
      </c>
      <c r="CG47" s="1">
        <v>4683.59591</v>
      </c>
      <c r="CH47" s="1">
        <v>5913.1123600000001</v>
      </c>
    </row>
    <row r="48" spans="37:86" ht="17" x14ac:dyDescent="0.2">
      <c r="AK48" s="1">
        <v>2.4368874599999999</v>
      </c>
      <c r="AL48" s="1">
        <v>2.2031607599999998</v>
      </c>
      <c r="AM48" s="1">
        <v>2.5459451</v>
      </c>
      <c r="AN48" s="1">
        <v>2.3760291800000002</v>
      </c>
      <c r="CB48" s="1">
        <v>5137.9055500000004</v>
      </c>
      <c r="CC48" s="1">
        <v>3549.8439400000002</v>
      </c>
      <c r="CF48" s="1">
        <v>5759.9092499999997</v>
      </c>
      <c r="CG48" s="1">
        <v>5385.0561699999998</v>
      </c>
      <c r="CH48" s="1">
        <v>5756.7530299999999</v>
      </c>
    </row>
    <row r="49" spans="37:86" ht="17" x14ac:dyDescent="0.2">
      <c r="AK49" s="1">
        <v>2.2135761899999999</v>
      </c>
      <c r="AL49" s="1">
        <v>2.4452164299999999</v>
      </c>
      <c r="AM49" s="1">
        <v>3.1740481699999998</v>
      </c>
      <c r="AN49" s="1">
        <v>3.7011749599999999</v>
      </c>
      <c r="CB49" s="1">
        <v>4501.6446500000002</v>
      </c>
      <c r="CC49" s="1">
        <v>4803.2546400000001</v>
      </c>
      <c r="CF49" s="1">
        <v>5500.6531000000004</v>
      </c>
      <c r="CG49" s="1">
        <v>3614.1932700000002</v>
      </c>
      <c r="CH49" s="1">
        <v>5090.1103999999996</v>
      </c>
    </row>
    <row r="50" spans="37:86" ht="17" x14ac:dyDescent="0.2">
      <c r="AK50" s="1">
        <v>2.5521971699999999</v>
      </c>
      <c r="AL50" s="1">
        <v>2.4558570300000002</v>
      </c>
      <c r="AM50" s="1">
        <v>2.8904825000000001</v>
      </c>
      <c r="AN50" s="1">
        <v>2.68439827</v>
      </c>
      <c r="CB50" s="1">
        <v>4943.1794900000004</v>
      </c>
      <c r="CC50" s="1">
        <v>6394.0043500000002</v>
      </c>
      <c r="CF50" s="1">
        <v>3665.9455899999998</v>
      </c>
      <c r="CG50" s="1">
        <v>5448.3518299999996</v>
      </c>
      <c r="CH50" s="1">
        <v>6077.2191700000003</v>
      </c>
    </row>
    <row r="51" spans="37:86" ht="17" x14ac:dyDescent="0.2">
      <c r="AK51" s="1">
        <v>2.8179030200000001</v>
      </c>
      <c r="AL51" s="1">
        <v>2.3240312699999999</v>
      </c>
      <c r="AM51" s="1">
        <v>2.15824485</v>
      </c>
      <c r="AN51" s="1">
        <v>2.9909073300000002</v>
      </c>
      <c r="CB51" s="1">
        <v>4274.8823300000004</v>
      </c>
      <c r="CC51" s="1">
        <v>6069.2671899999996</v>
      </c>
      <c r="CF51" s="1">
        <v>6605.9326099999998</v>
      </c>
      <c r="CG51" s="1">
        <v>6351.53521</v>
      </c>
      <c r="CH51" s="1">
        <v>4417.1752999999999</v>
      </c>
    </row>
    <row r="52" spans="37:86" ht="17" x14ac:dyDescent="0.2">
      <c r="AK52" s="1">
        <v>2.24095091</v>
      </c>
      <c r="AL52" s="1">
        <v>2.0989515999999999</v>
      </c>
      <c r="AM52" s="1">
        <v>2.5209221899999998</v>
      </c>
      <c r="AN52" s="1">
        <v>2.17571761</v>
      </c>
      <c r="CB52" s="1">
        <v>6506.0773499999996</v>
      </c>
      <c r="CC52" s="1">
        <v>5428.0132000000003</v>
      </c>
      <c r="CF52" s="1">
        <v>4622.4242599999998</v>
      </c>
      <c r="CG52" s="1">
        <v>3548.09402</v>
      </c>
      <c r="CH52" s="1">
        <v>5384.7203200000004</v>
      </c>
    </row>
    <row r="53" spans="37:86" ht="17" x14ac:dyDescent="0.2">
      <c r="AK53" s="1">
        <v>2.2641918900000002</v>
      </c>
      <c r="AL53" s="1">
        <v>2.6986206899999998</v>
      </c>
      <c r="AM53" s="1">
        <v>2.51325756</v>
      </c>
      <c r="AN53" s="1">
        <v>2.3165133999999998</v>
      </c>
      <c r="CB53" s="1">
        <v>3875.9713700000002</v>
      </c>
      <c r="CC53" s="1">
        <v>3759.0718200000001</v>
      </c>
      <c r="CF53" s="1">
        <v>3125.6488300000001</v>
      </c>
      <c r="CG53" s="1">
        <v>3445.6761099999999</v>
      </c>
      <c r="CH53" s="1">
        <v>6274.5734899999998</v>
      </c>
    </row>
    <row r="54" spans="37:86" ht="17" x14ac:dyDescent="0.2">
      <c r="AK54" s="1">
        <v>2.53122976</v>
      </c>
      <c r="AL54" s="1">
        <v>2.34159674</v>
      </c>
      <c r="AM54" s="1">
        <v>2.8926538100000001</v>
      </c>
      <c r="AN54" s="1">
        <v>3.2169598399999999</v>
      </c>
      <c r="CB54" s="1">
        <v>3470.0178500000002</v>
      </c>
      <c r="CC54" s="1">
        <v>3146.2530700000002</v>
      </c>
      <c r="CF54" s="1">
        <v>5378.3254299999999</v>
      </c>
      <c r="CG54" s="1">
        <v>2657.5311299999998</v>
      </c>
      <c r="CH54" s="1">
        <v>6533.0170500000004</v>
      </c>
    </row>
    <row r="55" spans="37:86" ht="17" x14ac:dyDescent="0.2">
      <c r="AK55" s="1">
        <v>2.1020218599999998</v>
      </c>
      <c r="AL55" s="1">
        <v>1.31951413</v>
      </c>
      <c r="AM55" s="1"/>
      <c r="AN55" s="1">
        <v>2.5585093699999999</v>
      </c>
      <c r="CB55" s="1">
        <v>3659.69157</v>
      </c>
      <c r="CC55" s="1">
        <v>2408.9191799999999</v>
      </c>
      <c r="CF55" s="1">
        <v>2922.4167200000002</v>
      </c>
      <c r="CG55" s="1">
        <v>4583.6525899999997</v>
      </c>
      <c r="CH55" s="1">
        <v>5477.80098</v>
      </c>
    </row>
    <row r="56" spans="37:86" ht="17" x14ac:dyDescent="0.2">
      <c r="AK56" s="1">
        <v>2.2576737800000002</v>
      </c>
      <c r="AL56" s="1">
        <v>2.1848390100000001</v>
      </c>
      <c r="AM56" s="1"/>
      <c r="AN56" s="1">
        <v>2.2530810400000001</v>
      </c>
      <c r="CB56" s="1">
        <v>4835.7137199999997</v>
      </c>
      <c r="CC56" s="1">
        <v>3817.8679000000002</v>
      </c>
      <c r="CF56" s="1">
        <v>4423.2224800000004</v>
      </c>
      <c r="CG56" s="1">
        <v>4979.0968800000001</v>
      </c>
      <c r="CH56" s="1">
        <v>5991.2681499999999</v>
      </c>
    </row>
    <row r="57" spans="37:86" ht="17" x14ac:dyDescent="0.2">
      <c r="AK57" s="1">
        <v>1.7459635600000001</v>
      </c>
      <c r="AL57" s="1">
        <v>2.60088908</v>
      </c>
      <c r="AM57" s="1"/>
      <c r="AN57" s="1">
        <v>2.3492600399999999</v>
      </c>
      <c r="CB57" s="1">
        <v>4039.8109399999998</v>
      </c>
      <c r="CC57" s="1">
        <v>4261.5376100000003</v>
      </c>
      <c r="CF57" s="1">
        <v>5065.8066500000004</v>
      </c>
      <c r="CG57" s="1">
        <v>5777.5253300000004</v>
      </c>
      <c r="CH57" s="1">
        <v>3678.96101</v>
      </c>
    </row>
    <row r="58" spans="37:86" ht="17" x14ac:dyDescent="0.2">
      <c r="AK58" s="1">
        <v>1.23907414</v>
      </c>
      <c r="AL58" s="1">
        <v>2.42752181</v>
      </c>
      <c r="AM58" s="1"/>
      <c r="AN58" s="1">
        <v>2.5759864000000001</v>
      </c>
      <c r="CB58" s="1">
        <v>4665.3271000000004</v>
      </c>
      <c r="CC58" s="1">
        <v>3484.3175900000001</v>
      </c>
      <c r="CF58" s="1">
        <v>4947.9179000000004</v>
      </c>
      <c r="CG58" s="1">
        <v>2229.8246199999999</v>
      </c>
      <c r="CH58" s="1">
        <v>2316.9928100000002</v>
      </c>
    </row>
    <row r="59" spans="37:86" ht="17" x14ac:dyDescent="0.2">
      <c r="AK59" s="1">
        <v>1.9004709099999999</v>
      </c>
      <c r="AL59" s="1">
        <v>1.98141265</v>
      </c>
      <c r="AM59" s="1"/>
      <c r="AN59" s="1">
        <v>2.95077656</v>
      </c>
      <c r="CB59" s="1">
        <v>2854.32096</v>
      </c>
      <c r="CC59" s="1">
        <v>4710.4422100000002</v>
      </c>
      <c r="CF59" s="1">
        <v>3149.0049199999999</v>
      </c>
      <c r="CG59" s="1">
        <v>4830.05321</v>
      </c>
      <c r="CH59" s="1">
        <v>6504.9521299999997</v>
      </c>
    </row>
    <row r="60" spans="37:86" ht="17" x14ac:dyDescent="0.2">
      <c r="AK60" s="1">
        <v>2.0540037</v>
      </c>
      <c r="AL60" s="1">
        <v>2.2464641099999998</v>
      </c>
      <c r="AM60" s="1"/>
      <c r="AN60" s="1">
        <v>2.9326041300000001</v>
      </c>
      <c r="CB60" s="1">
        <v>2061.18833</v>
      </c>
      <c r="CC60" s="1">
        <v>3645.3117000000002</v>
      </c>
      <c r="CF60" s="1">
        <v>2883.53541</v>
      </c>
      <c r="CG60" s="1">
        <v>5175.8706199999997</v>
      </c>
      <c r="CH60" s="1">
        <v>4094.6992</v>
      </c>
    </row>
    <row r="61" spans="37:86" ht="17" x14ac:dyDescent="0.2">
      <c r="AK61" s="1">
        <v>1.4395284800000001</v>
      </c>
      <c r="AL61" s="1">
        <v>2.89645346</v>
      </c>
      <c r="AM61" s="1"/>
      <c r="AN61" s="1">
        <v>2.5284744699999999</v>
      </c>
      <c r="CB61" s="1">
        <v>3885.64336</v>
      </c>
      <c r="CC61" s="1">
        <v>4016.9911499999998</v>
      </c>
      <c r="CF61" s="1">
        <v>2513.2497800000001</v>
      </c>
      <c r="CG61" s="1">
        <v>3385.9646200000002</v>
      </c>
      <c r="CH61" s="1">
        <v>4322.1481400000002</v>
      </c>
    </row>
    <row r="62" spans="37:86" ht="17" x14ac:dyDescent="0.2">
      <c r="AK62" s="1">
        <v>1.6361477499999999</v>
      </c>
      <c r="AL62" s="1">
        <v>2.3616522999999998</v>
      </c>
      <c r="AM62" s="1"/>
      <c r="AN62" s="1">
        <v>2.4461424599999999</v>
      </c>
      <c r="CB62" s="1">
        <v>4656.2592800000002</v>
      </c>
      <c r="CC62" s="1">
        <v>5090.6411500000004</v>
      </c>
      <c r="CF62" s="1">
        <v>2854.32096</v>
      </c>
      <c r="CG62" s="1">
        <v>6796.0495099999998</v>
      </c>
      <c r="CH62" s="1">
        <v>4094.6752299999998</v>
      </c>
    </row>
    <row r="63" spans="37:86" ht="17" x14ac:dyDescent="0.2">
      <c r="AK63" s="1">
        <v>1.84571554</v>
      </c>
      <c r="AL63" s="1">
        <v>2.34491665</v>
      </c>
      <c r="AM63" s="1"/>
      <c r="AN63" s="1">
        <v>2.9621703799999999</v>
      </c>
      <c r="CB63" s="1">
        <v>2999.0981700000002</v>
      </c>
      <c r="CC63" s="1">
        <v>3754.1128600000002</v>
      </c>
      <c r="CF63" s="1">
        <v>2826.2713600000002</v>
      </c>
      <c r="CG63" s="1">
        <v>5252.0365599999996</v>
      </c>
      <c r="CH63" s="1">
        <v>4074.85115</v>
      </c>
    </row>
    <row r="64" spans="37:86" ht="17" x14ac:dyDescent="0.2">
      <c r="AK64" s="1">
        <v>2.09678144</v>
      </c>
      <c r="AL64" s="1">
        <v>2.79366958</v>
      </c>
      <c r="AM64" s="1"/>
      <c r="AN64" s="1">
        <v>2.5697459999999999</v>
      </c>
      <c r="CB64" s="1">
        <v>3470.2103400000001</v>
      </c>
      <c r="CC64" s="1">
        <v>2281.4823700000002</v>
      </c>
      <c r="CF64" s="1">
        <v>2714.0839500000002</v>
      </c>
      <c r="CG64" s="1">
        <v>6277.8724599999996</v>
      </c>
      <c r="CH64" s="1">
        <v>4084.5853499999998</v>
      </c>
    </row>
    <row r="65" spans="37:86" ht="17" x14ac:dyDescent="0.2">
      <c r="AK65" s="1">
        <v>2.3215404400000001</v>
      </c>
      <c r="AL65" s="1">
        <v>2.4628859300000001</v>
      </c>
      <c r="AM65" s="1"/>
      <c r="AN65" s="1">
        <v>2.7682080299999998</v>
      </c>
      <c r="CB65" s="1">
        <v>1849.60384</v>
      </c>
      <c r="CC65" s="1">
        <v>4344.2838899999997</v>
      </c>
      <c r="CF65" s="1">
        <v>5553.8763499999995</v>
      </c>
      <c r="CG65" s="1">
        <v>5229.2466299999996</v>
      </c>
      <c r="CH65" s="1">
        <v>2798.1789600000002</v>
      </c>
    </row>
    <row r="66" spans="37:86" ht="17" x14ac:dyDescent="0.2">
      <c r="AK66" s="1">
        <v>2.3055684599999999</v>
      </c>
      <c r="AL66" s="1">
        <v>2.3860457099999999</v>
      </c>
      <c r="AM66" s="1"/>
      <c r="AN66" s="1">
        <v>2.9417012100000002</v>
      </c>
      <c r="CB66" s="1">
        <v>4613.9697800000004</v>
      </c>
      <c r="CC66" s="1">
        <v>4728.8720300000004</v>
      </c>
      <c r="CF66" s="1">
        <v>4408.6896900000002</v>
      </c>
      <c r="CG66" s="1">
        <v>2104.14957</v>
      </c>
      <c r="CH66" s="1">
        <v>4803.2546400000001</v>
      </c>
    </row>
    <row r="67" spans="37:86" ht="17" x14ac:dyDescent="0.2">
      <c r="AK67" s="1">
        <v>2.1115985199999998</v>
      </c>
      <c r="AL67" s="1">
        <v>2.1987945</v>
      </c>
      <c r="AM67" s="1"/>
      <c r="AN67" s="1">
        <v>2.4736139599999998</v>
      </c>
      <c r="CB67" s="1">
        <v>4922.47865</v>
      </c>
      <c r="CC67" s="1">
        <v>5727.1607400000003</v>
      </c>
      <c r="CF67" s="1">
        <v>6607.3779500000001</v>
      </c>
      <c r="CG67" s="1">
        <v>5763.5892400000002</v>
      </c>
      <c r="CH67" s="1">
        <v>4892.7545399999999</v>
      </c>
    </row>
    <row r="68" spans="37:86" ht="17" x14ac:dyDescent="0.2">
      <c r="AK68" s="1">
        <v>1.7023900300000001</v>
      </c>
      <c r="AL68" s="1">
        <v>2.3569012200000001</v>
      </c>
      <c r="AM68" s="1"/>
      <c r="AN68" s="1">
        <v>2.4390467500000002</v>
      </c>
      <c r="CB68" s="1">
        <v>5924.5095000000001</v>
      </c>
      <c r="CC68" s="1">
        <v>1998.55045</v>
      </c>
      <c r="CF68" s="1">
        <v>2983.1161299999999</v>
      </c>
      <c r="CG68" s="1">
        <v>2926.5263300000001</v>
      </c>
      <c r="CH68" s="1">
        <v>4650.5379700000003</v>
      </c>
    </row>
    <row r="69" spans="37:86" ht="17" x14ac:dyDescent="0.2">
      <c r="AK69" s="1">
        <v>1.89108286</v>
      </c>
      <c r="AL69" s="1">
        <v>2.2497998400000001</v>
      </c>
      <c r="AM69" s="1"/>
      <c r="AN69" s="1">
        <v>2.3045120699999999</v>
      </c>
      <c r="CB69" s="1">
        <v>3953.7608799999998</v>
      </c>
      <c r="CC69" s="1">
        <v>3377.17121</v>
      </c>
      <c r="CF69" s="1">
        <v>5036.37788</v>
      </c>
      <c r="CG69" s="1">
        <v>1067.71974</v>
      </c>
      <c r="CH69" s="1">
        <v>6590.8242499999997</v>
      </c>
    </row>
    <row r="70" spans="37:86" ht="17" x14ac:dyDescent="0.2">
      <c r="AK70" s="1">
        <v>2.2704412500000002</v>
      </c>
      <c r="AL70" s="1">
        <v>3.3863277100000002</v>
      </c>
      <c r="AM70" s="1"/>
      <c r="AN70" s="1">
        <v>2.6715782400000001</v>
      </c>
      <c r="CB70" s="1">
        <v>2790.44272</v>
      </c>
      <c r="CC70" s="1">
        <v>5676.6318799999999</v>
      </c>
      <c r="CF70" s="1">
        <v>5838.2130999999999</v>
      </c>
      <c r="CG70" s="1">
        <v>5722.3532699999996</v>
      </c>
      <c r="CH70" s="1">
        <v>3221.9488299999998</v>
      </c>
    </row>
    <row r="71" spans="37:86" ht="17" x14ac:dyDescent="0.2">
      <c r="AK71" s="1">
        <v>2.53722578</v>
      </c>
      <c r="AL71" s="1">
        <v>2.5129390800000002</v>
      </c>
      <c r="AM71" s="1"/>
      <c r="AN71" s="1">
        <v>2.72914777</v>
      </c>
      <c r="CB71" s="1">
        <v>4877.2699199999997</v>
      </c>
      <c r="CC71" s="1">
        <v>2359.2000400000002</v>
      </c>
      <c r="CF71" s="1">
        <v>4530.4871300000004</v>
      </c>
      <c r="CG71" s="1">
        <v>2819.0766699999999</v>
      </c>
      <c r="CH71" s="1">
        <v>3949.6403599999999</v>
      </c>
    </row>
    <row r="72" spans="37:86" ht="17" x14ac:dyDescent="0.2">
      <c r="AK72" s="1">
        <v>2.03016643</v>
      </c>
      <c r="AL72" s="1">
        <v>2.3584754700000001</v>
      </c>
      <c r="AM72" s="1"/>
      <c r="AN72" s="1">
        <v>2.7361390399999999</v>
      </c>
      <c r="CB72" s="1">
        <v>4005.3893800000001</v>
      </c>
      <c r="CC72" s="1">
        <v>5066.1427100000001</v>
      </c>
      <c r="CF72" s="1">
        <v>4441.0574399999996</v>
      </c>
      <c r="CG72" s="1">
        <v>4866.3473700000004</v>
      </c>
      <c r="CH72" s="1">
        <v>3817.8679000000002</v>
      </c>
    </row>
    <row r="73" spans="37:86" ht="17" x14ac:dyDescent="0.2">
      <c r="AK73" s="1">
        <v>1.7582736000000001</v>
      </c>
      <c r="AL73" s="1">
        <v>2.4782128600000002</v>
      </c>
      <c r="AM73" s="1"/>
      <c r="AN73" s="1">
        <v>2.7811102700000001</v>
      </c>
      <c r="CB73" s="1">
        <v>5352.4550200000003</v>
      </c>
      <c r="CC73" s="1">
        <v>2852.2686800000001</v>
      </c>
      <c r="CF73" s="1">
        <v>1266.3628699999999</v>
      </c>
      <c r="CG73" s="1">
        <v>5759.1149400000004</v>
      </c>
      <c r="CH73" s="1">
        <v>2543.8837600000002</v>
      </c>
    </row>
    <row r="74" spans="37:86" ht="17" x14ac:dyDescent="0.2">
      <c r="AK74" s="1">
        <v>2.02781016</v>
      </c>
      <c r="AL74" s="1">
        <v>2.5013824699999998</v>
      </c>
      <c r="AM74" s="1"/>
      <c r="AN74" s="1">
        <v>2.3103661400000002</v>
      </c>
      <c r="CB74" s="1">
        <v>6628.2235099999998</v>
      </c>
      <c r="CC74" s="1">
        <v>3938.0495000000001</v>
      </c>
      <c r="CF74" s="1">
        <v>2900.1617799999999</v>
      </c>
      <c r="CG74" s="1">
        <v>4005.1469099999999</v>
      </c>
      <c r="CH74" s="1">
        <v>6126.9737400000004</v>
      </c>
    </row>
    <row r="75" spans="37:86" ht="17" x14ac:dyDescent="0.2">
      <c r="AK75" s="1">
        <v>2.0100029699999999</v>
      </c>
      <c r="AL75" s="1">
        <v>2.3875837899999999</v>
      </c>
      <c r="AM75" s="1"/>
      <c r="AN75" s="1">
        <v>2.6842275799999999</v>
      </c>
      <c r="CB75" s="1">
        <v>4752.5313999999998</v>
      </c>
      <c r="CC75" s="1">
        <v>4928.5730800000001</v>
      </c>
      <c r="CF75" s="1">
        <v>2032.06378</v>
      </c>
      <c r="CG75" s="1">
        <v>5772.7971200000002</v>
      </c>
      <c r="CH75" s="1">
        <v>4057.79288</v>
      </c>
    </row>
    <row r="76" spans="37:86" ht="17" x14ac:dyDescent="0.2">
      <c r="AK76" s="1">
        <v>2.4604512999999999</v>
      </c>
      <c r="AL76" s="1">
        <v>2.3131603900000002</v>
      </c>
      <c r="AM76" s="1"/>
      <c r="AN76" s="1">
        <v>3.07010439</v>
      </c>
      <c r="CB76" s="1">
        <v>4370.2709400000003</v>
      </c>
      <c r="CC76" s="1">
        <v>4221.0605100000002</v>
      </c>
      <c r="CF76" s="1">
        <v>4054.3906699999998</v>
      </c>
      <c r="CG76" s="1">
        <v>4909.4751299999998</v>
      </c>
      <c r="CH76" s="1">
        <v>3796.3231700000001</v>
      </c>
    </row>
    <row r="77" spans="37:86" ht="17" x14ac:dyDescent="0.2">
      <c r="AK77" s="1">
        <v>1.7877197</v>
      </c>
      <c r="AL77" s="1">
        <v>1.93092357</v>
      </c>
      <c r="AM77" s="1"/>
      <c r="AN77" s="1">
        <v>3.0481542500000001</v>
      </c>
      <c r="CB77" s="1">
        <v>2983.1161299999999</v>
      </c>
      <c r="CC77" s="1">
        <v>2348.16734</v>
      </c>
      <c r="CF77" s="1">
        <v>3539.96387</v>
      </c>
      <c r="CG77" s="1">
        <v>2831.5590099999999</v>
      </c>
      <c r="CH77" s="1">
        <v>6480.2336400000004</v>
      </c>
    </row>
    <row r="78" spans="37:86" ht="17" x14ac:dyDescent="0.2">
      <c r="AK78" s="1">
        <v>0.52688181000000001</v>
      </c>
      <c r="AL78" s="1">
        <v>2.06287142</v>
      </c>
      <c r="AM78" s="1"/>
      <c r="AN78" s="1">
        <v>2.2388812499999999</v>
      </c>
      <c r="CB78" s="1">
        <v>4291.3300300000001</v>
      </c>
      <c r="CC78" s="1">
        <v>5141.6202300000004</v>
      </c>
      <c r="CF78" s="1">
        <v>4718.348</v>
      </c>
      <c r="CG78" s="1">
        <v>2845.0936400000001</v>
      </c>
      <c r="CH78" s="1">
        <v>4716.3466900000003</v>
      </c>
    </row>
    <row r="79" spans="37:86" ht="17" x14ac:dyDescent="0.2">
      <c r="AK79" s="1">
        <v>1.9876685000000001</v>
      </c>
      <c r="AL79" s="1">
        <v>2.1649562800000002</v>
      </c>
      <c r="AM79" s="1"/>
      <c r="AN79" s="1">
        <v>3.0525208099999999</v>
      </c>
      <c r="CB79" s="1">
        <v>2785.8235800000002</v>
      </c>
      <c r="CC79" s="1">
        <v>6215.3550400000004</v>
      </c>
      <c r="CF79" s="1">
        <v>2657.0599499999998</v>
      </c>
      <c r="CG79" s="1">
        <v>3139.8244</v>
      </c>
      <c r="CH79" s="1">
        <v>5278.55141</v>
      </c>
    </row>
    <row r="80" spans="37:86" ht="17" x14ac:dyDescent="0.2">
      <c r="AK80" s="1">
        <v>2.06596044</v>
      </c>
      <c r="AL80" s="1">
        <v>2.0519932700000001</v>
      </c>
      <c r="AM80" s="1"/>
      <c r="AN80" s="1">
        <v>2.09122013</v>
      </c>
      <c r="CB80" s="1">
        <v>4830.05321</v>
      </c>
      <c r="CC80" s="1">
        <v>4887.4929099999999</v>
      </c>
      <c r="CF80" s="1">
        <v>907.32437800000002</v>
      </c>
      <c r="CG80" s="1">
        <v>6628.9925199999998</v>
      </c>
      <c r="CH80" s="1">
        <v>6069.7237699999996</v>
      </c>
    </row>
    <row r="81" spans="37:86" ht="17" x14ac:dyDescent="0.2">
      <c r="AK81" s="1">
        <v>2.11103051</v>
      </c>
      <c r="AL81" s="1">
        <v>2.26705903</v>
      </c>
      <c r="AM81" s="1"/>
      <c r="AN81" s="1">
        <v>2.5203013900000002</v>
      </c>
      <c r="CB81" s="1">
        <v>4303.0222000000003</v>
      </c>
      <c r="CC81" s="1">
        <v>5169.7208799999999</v>
      </c>
      <c r="CF81" s="1">
        <v>4041.9706900000001</v>
      </c>
      <c r="CG81" s="1">
        <v>6930.3321699999997</v>
      </c>
      <c r="CH81" s="1">
        <v>5996.4393200000004</v>
      </c>
    </row>
    <row r="82" spans="37:86" ht="17" x14ac:dyDescent="0.2">
      <c r="AK82" s="1">
        <v>2.14760522</v>
      </c>
      <c r="AL82" s="1">
        <v>2.1159897299999999</v>
      </c>
      <c r="AM82" s="1"/>
      <c r="AN82" s="1">
        <v>2.33343115</v>
      </c>
      <c r="CB82" s="1">
        <v>4094.6752299999998</v>
      </c>
      <c r="CC82" s="1">
        <v>3543.3785600000001</v>
      </c>
      <c r="CF82" s="1">
        <v>5473.42155</v>
      </c>
      <c r="CG82" s="1">
        <v>1555.5128</v>
      </c>
      <c r="CH82" s="1">
        <v>3572.6035900000002</v>
      </c>
    </row>
    <row r="83" spans="37:86" ht="17" x14ac:dyDescent="0.2">
      <c r="AK83" s="1">
        <v>1.7272206999999999</v>
      </c>
      <c r="AL83" s="1">
        <v>2.6827847600000001</v>
      </c>
      <c r="AM83" s="1"/>
      <c r="AN83" s="1">
        <v>3.1659087700000001</v>
      </c>
      <c r="CB83" s="1">
        <v>1233.81449</v>
      </c>
      <c r="CC83" s="1">
        <v>5280.7547999999997</v>
      </c>
      <c r="CF83" s="1">
        <v>3524.0092</v>
      </c>
      <c r="CG83" s="1">
        <v>5799.37039</v>
      </c>
      <c r="CH83" s="1">
        <v>3813.5849499999999</v>
      </c>
    </row>
    <row r="84" spans="37:86" ht="17" x14ac:dyDescent="0.2">
      <c r="AK84" s="1">
        <v>1.98014205</v>
      </c>
      <c r="AL84" s="1">
        <v>1.92889746</v>
      </c>
      <c r="AM84" s="1"/>
      <c r="AN84" s="1">
        <v>2.4947110299999999</v>
      </c>
      <c r="CB84" s="1">
        <v>4925.3132500000002</v>
      </c>
      <c r="CC84" s="1">
        <v>3213.17112</v>
      </c>
      <c r="CF84" s="1">
        <v>3422.0084400000001</v>
      </c>
      <c r="CG84" s="1">
        <v>5097.3240999999998</v>
      </c>
      <c r="CH84" s="1">
        <v>4681.7055300000002</v>
      </c>
    </row>
    <row r="85" spans="37:86" ht="17" x14ac:dyDescent="0.2">
      <c r="AK85" s="1">
        <v>2.6015059100000002</v>
      </c>
      <c r="AL85" s="1">
        <v>1.85729027</v>
      </c>
      <c r="AM85" s="1"/>
      <c r="AN85" s="1">
        <v>2.9955320900000002</v>
      </c>
      <c r="CB85" s="1">
        <v>3524.0092</v>
      </c>
      <c r="CC85" s="1">
        <v>2676.9106900000002</v>
      </c>
      <c r="CF85" s="1">
        <v>4481.5491499999998</v>
      </c>
      <c r="CG85" s="1">
        <v>5507.2509</v>
      </c>
      <c r="CH85" s="1">
        <v>5265.5828700000002</v>
      </c>
    </row>
    <row r="86" spans="37:86" ht="17" x14ac:dyDescent="0.2">
      <c r="AK86" s="1">
        <v>1.9735637800000001</v>
      </c>
      <c r="AL86" s="1">
        <v>2.21222757</v>
      </c>
      <c r="AM86" s="1"/>
      <c r="AN86" s="1">
        <v>2.7050987499999999</v>
      </c>
      <c r="CB86" s="1">
        <v>3804.3127399999998</v>
      </c>
      <c r="CC86" s="1">
        <v>2629.43111</v>
      </c>
      <c r="CF86" s="1">
        <v>4149.2883499999998</v>
      </c>
      <c r="CG86" s="1">
        <v>2504.4396299999999</v>
      </c>
      <c r="CH86" s="1">
        <v>6364.3675800000001</v>
      </c>
    </row>
    <row r="87" spans="37:86" ht="17" x14ac:dyDescent="0.2">
      <c r="AK87" s="1">
        <v>2.2958221000000001</v>
      </c>
      <c r="AL87" s="1">
        <v>2.2709698199999999</v>
      </c>
      <c r="AM87" s="1"/>
      <c r="AN87" s="1">
        <v>2.7413438800000001</v>
      </c>
      <c r="CB87" s="1">
        <v>5065.8066500000004</v>
      </c>
      <c r="CC87" s="1">
        <v>6171.8122899999998</v>
      </c>
      <c r="CF87" s="1">
        <v>3344.5868799999998</v>
      </c>
      <c r="CG87" s="1">
        <v>5455.9709000000003</v>
      </c>
      <c r="CH87" s="1">
        <v>4073.0143499999999</v>
      </c>
    </row>
    <row r="88" spans="37:86" ht="17" x14ac:dyDescent="0.2">
      <c r="AK88" s="1">
        <v>2.3537181700000001</v>
      </c>
      <c r="AL88" s="1">
        <v>3.0923591699999999</v>
      </c>
      <c r="AM88" s="1"/>
      <c r="AN88" s="1">
        <v>1.75898679</v>
      </c>
      <c r="CB88" s="1">
        <v>2229.8246199999999</v>
      </c>
      <c r="CC88" s="1">
        <v>6084.4890400000004</v>
      </c>
      <c r="CF88" s="1">
        <v>5530.9300999999996</v>
      </c>
      <c r="CG88" s="1">
        <v>4419.2547000000004</v>
      </c>
      <c r="CH88" s="1">
        <v>2815.5569300000002</v>
      </c>
    </row>
    <row r="89" spans="37:86" ht="17" x14ac:dyDescent="0.2">
      <c r="AK89" s="1">
        <v>1.6571409800000001</v>
      </c>
      <c r="AL89" s="1">
        <v>2.78097941</v>
      </c>
      <c r="AM89" s="1"/>
      <c r="AN89" s="1">
        <v>2.8275663400000002</v>
      </c>
      <c r="CB89" s="1">
        <v>4740.7556400000003</v>
      </c>
      <c r="CC89" s="1">
        <v>5090.1103999999996</v>
      </c>
      <c r="CF89" s="1">
        <v>4922.47865</v>
      </c>
      <c r="CG89" s="1">
        <v>3247.4070400000001</v>
      </c>
      <c r="CH89" s="1">
        <v>2347.5918700000002</v>
      </c>
    </row>
    <row r="90" spans="37:86" ht="17" x14ac:dyDescent="0.2">
      <c r="AK90" s="1">
        <v>1.7617797900000001</v>
      </c>
      <c r="AL90" s="1">
        <v>2.1510019100000002</v>
      </c>
      <c r="AM90" s="1"/>
      <c r="AN90" s="1">
        <v>2.4604753599999998</v>
      </c>
      <c r="CB90" s="1">
        <v>4668.0087700000004</v>
      </c>
      <c r="CC90" s="1">
        <v>3941.4767099999999</v>
      </c>
      <c r="CF90" s="1">
        <v>2325.7580699999999</v>
      </c>
      <c r="CG90" s="1">
        <v>4867.7905000000001</v>
      </c>
      <c r="CH90" s="1">
        <v>6084.4890400000004</v>
      </c>
    </row>
    <row r="91" spans="37:86" ht="17" x14ac:dyDescent="0.2">
      <c r="AK91" s="1">
        <v>2.2424743399999998</v>
      </c>
      <c r="AL91" s="1">
        <v>2.47312917</v>
      </c>
      <c r="AM91" s="1"/>
      <c r="AN91" s="1">
        <v>2.6417288600000002</v>
      </c>
      <c r="CB91" s="1">
        <v>1266.3628699999999</v>
      </c>
      <c r="CC91" s="1">
        <v>2203.83716</v>
      </c>
      <c r="CF91" s="1">
        <v>6386.42886</v>
      </c>
      <c r="CG91" s="1">
        <v>5364.2394299999996</v>
      </c>
      <c r="CH91" s="1">
        <v>3041.8658099999998</v>
      </c>
    </row>
    <row r="92" spans="37:86" ht="17" x14ac:dyDescent="0.2">
      <c r="AK92" s="1">
        <v>2.15535122</v>
      </c>
      <c r="AL92" s="1">
        <v>2.5650705899999999</v>
      </c>
      <c r="AM92" s="1"/>
      <c r="AN92" s="1">
        <v>2.59133623</v>
      </c>
      <c r="CB92" s="1">
        <v>3270.9256099999998</v>
      </c>
      <c r="CC92" s="1">
        <v>3893.22037</v>
      </c>
      <c r="CF92" s="1">
        <v>2915.2789600000001</v>
      </c>
      <c r="CG92" s="1">
        <v>3924.2170500000002</v>
      </c>
      <c r="CH92" s="1">
        <v>2203.83716</v>
      </c>
    </row>
    <row r="93" spans="37:86" ht="17" x14ac:dyDescent="0.2">
      <c r="AK93" s="1">
        <v>2.3585762899999998</v>
      </c>
      <c r="AL93" s="1">
        <v>2.2712815399999999</v>
      </c>
      <c r="AM93" s="1"/>
      <c r="AN93" s="1">
        <v>2.4120655499999999</v>
      </c>
      <c r="CB93" s="1">
        <v>3967.1281100000001</v>
      </c>
      <c r="CC93" s="1">
        <v>6757.4407199999996</v>
      </c>
      <c r="CF93" s="1">
        <v>4447.1001200000001</v>
      </c>
      <c r="CG93" s="1">
        <v>5913.0873499999998</v>
      </c>
      <c r="CH93" s="1">
        <v>3549.8439400000002</v>
      </c>
    </row>
    <row r="94" spans="37:86" ht="17" x14ac:dyDescent="0.2">
      <c r="AK94" s="1">
        <v>2.1980822299999998</v>
      </c>
      <c r="AL94" s="1">
        <v>1.8745954499999999</v>
      </c>
      <c r="AM94" s="1"/>
      <c r="AN94" s="1">
        <v>2.5299831400000001</v>
      </c>
      <c r="CB94" s="1">
        <v>2325.7580699999999</v>
      </c>
      <c r="CC94" s="1">
        <v>4115.4465200000004</v>
      </c>
      <c r="CF94" s="1">
        <v>2540.2102100000002</v>
      </c>
      <c r="CG94" s="1">
        <v>5150.1550200000001</v>
      </c>
      <c r="CH94" s="1">
        <v>3393.2352599999999</v>
      </c>
    </row>
    <row r="95" spans="37:86" ht="17" x14ac:dyDescent="0.2">
      <c r="AK95" s="1">
        <v>2.7213859999999999</v>
      </c>
      <c r="AL95" s="1">
        <v>2.3406403999999998</v>
      </c>
      <c r="AM95" s="1"/>
      <c r="AN95" s="1">
        <v>2.6475971299999999</v>
      </c>
      <c r="CF95" s="1">
        <v>4742.5452500000001</v>
      </c>
      <c r="CG95" s="1">
        <v>5140.2337200000002</v>
      </c>
      <c r="CH95" s="1">
        <v>6279.9215000000004</v>
      </c>
    </row>
    <row r="96" spans="37:86" ht="17" x14ac:dyDescent="0.2">
      <c r="AK96" s="1">
        <v>1.8527543900000001</v>
      </c>
      <c r="AL96" s="1">
        <v>2.4984677</v>
      </c>
      <c r="AM96" s="1"/>
      <c r="AN96" s="1">
        <v>2.4127359899999998</v>
      </c>
      <c r="CF96" s="1">
        <v>4115.9924199999996</v>
      </c>
      <c r="CG96" s="1">
        <v>6276.3864100000001</v>
      </c>
      <c r="CH96" s="1">
        <v>3484.3175900000001</v>
      </c>
    </row>
    <row r="97" spans="37:86" ht="17" x14ac:dyDescent="0.2">
      <c r="AK97" s="1">
        <v>2.29220954</v>
      </c>
      <c r="AL97" s="1">
        <v>2.3701002500000001</v>
      </c>
      <c r="AM97" s="1"/>
      <c r="AN97" s="1">
        <v>3.2454065499999998</v>
      </c>
      <c r="CF97" s="1">
        <v>6349.8640500000001</v>
      </c>
      <c r="CG97" s="1">
        <v>4343.6691799999999</v>
      </c>
      <c r="CH97" s="1">
        <v>2629.43111</v>
      </c>
    </row>
    <row r="98" spans="37:86" ht="17" x14ac:dyDescent="0.2">
      <c r="AK98" s="1">
        <v>1.40802786</v>
      </c>
      <c r="AL98" s="1">
        <v>2.1762967799999999</v>
      </c>
      <c r="AM98" s="1"/>
      <c r="AN98" s="1">
        <v>2.51959044</v>
      </c>
      <c r="CF98" s="1">
        <v>2318.9299299999998</v>
      </c>
      <c r="CG98" s="1">
        <v>5418.1386300000004</v>
      </c>
      <c r="CH98" s="1">
        <v>5024.9162900000001</v>
      </c>
    </row>
    <row r="99" spans="37:86" ht="17" x14ac:dyDescent="0.2">
      <c r="AK99" s="1">
        <v>2.1239332700000002</v>
      </c>
      <c r="AL99" s="1">
        <v>2.3873079399999999</v>
      </c>
      <c r="AM99" s="1"/>
      <c r="AN99" s="1">
        <v>2.6757691800000001</v>
      </c>
      <c r="CF99" s="1">
        <v>3815.52576</v>
      </c>
      <c r="CG99" s="1">
        <v>5680.7307000000001</v>
      </c>
      <c r="CH99" s="1">
        <v>4790.4351699999997</v>
      </c>
    </row>
    <row r="100" spans="37:86" ht="17" x14ac:dyDescent="0.2">
      <c r="AK100" s="1">
        <v>1.9303376400000001</v>
      </c>
      <c r="AL100" s="1">
        <v>2.6111888699999999</v>
      </c>
      <c r="AM100" s="1"/>
      <c r="AN100" s="1">
        <v>2.41404028</v>
      </c>
      <c r="CF100" s="1">
        <v>5188.0903200000002</v>
      </c>
      <c r="CG100" s="1">
        <v>6072.2292299999999</v>
      </c>
      <c r="CH100" s="1">
        <v>4432.1720500000001</v>
      </c>
    </row>
    <row r="101" spans="37:86" ht="17" x14ac:dyDescent="0.2">
      <c r="AK101" s="1">
        <v>1.7567440999999999</v>
      </c>
      <c r="AL101" s="1">
        <v>2.0145793400000001</v>
      </c>
      <c r="AM101" s="1"/>
      <c r="AN101" s="1">
        <v>2.71644994</v>
      </c>
      <c r="CF101" s="1">
        <v>4668.0087700000004</v>
      </c>
      <c r="CG101" s="1">
        <v>4776.6903499999999</v>
      </c>
      <c r="CH101" s="1">
        <v>2672.5636100000002</v>
      </c>
    </row>
    <row r="102" spans="37:86" ht="17" x14ac:dyDescent="0.2">
      <c r="AK102" s="1">
        <v>2.2814606300000002</v>
      </c>
      <c r="AL102" s="1">
        <v>2.5520863299999998</v>
      </c>
      <c r="AM102" s="1"/>
      <c r="AN102" s="1">
        <v>2.7415691400000002</v>
      </c>
      <c r="CF102" s="1">
        <v>5565.1848600000003</v>
      </c>
      <c r="CG102" s="1">
        <v>6420.67767</v>
      </c>
      <c r="CH102" s="1">
        <v>6390.6079799999998</v>
      </c>
    </row>
    <row r="103" spans="37:86" ht="17" x14ac:dyDescent="0.2">
      <c r="AK103" s="1">
        <v>2.2698957000000002</v>
      </c>
      <c r="AL103" s="1">
        <v>1.95772506</v>
      </c>
      <c r="AM103" s="1"/>
      <c r="AN103" s="1">
        <v>2.6575759300000001</v>
      </c>
      <c r="CF103" s="1">
        <v>4934.0251200000002</v>
      </c>
      <c r="CG103" s="1">
        <v>5683.3980700000002</v>
      </c>
      <c r="CH103" s="1">
        <v>5683.8847299999998</v>
      </c>
    </row>
    <row r="104" spans="37:86" ht="17" x14ac:dyDescent="0.2">
      <c r="AK104" s="1">
        <v>2.2001388500000001</v>
      </c>
      <c r="AL104" s="1">
        <v>2.2916995500000001</v>
      </c>
      <c r="AM104" s="1"/>
      <c r="AN104" s="1">
        <v>2.6262037899999999</v>
      </c>
      <c r="CF104" s="1">
        <v>3728.9109699999999</v>
      </c>
      <c r="CG104" s="1">
        <v>6757.4407199999996</v>
      </c>
      <c r="CH104" s="1">
        <v>3377.17121</v>
      </c>
    </row>
    <row r="105" spans="37:86" ht="17" x14ac:dyDescent="0.2">
      <c r="AK105" s="1">
        <v>2.1425990499999998</v>
      </c>
      <c r="AL105" s="1">
        <v>2.3849963999999999</v>
      </c>
      <c r="AM105" s="1"/>
      <c r="AN105" s="1">
        <v>2.39891867</v>
      </c>
      <c r="CF105" s="1">
        <v>3236.25954</v>
      </c>
      <c r="CG105" s="1">
        <v>5234.14192</v>
      </c>
      <c r="CH105" s="1">
        <v>3557.9418799999999</v>
      </c>
    </row>
    <row r="106" spans="37:86" ht="17" x14ac:dyDescent="0.2">
      <c r="AK106" s="1">
        <v>1.6097267</v>
      </c>
      <c r="AL106" s="1">
        <v>1.3226285799999999</v>
      </c>
      <c r="AM106" s="1"/>
      <c r="AN106" s="1">
        <v>2.0554662499999998</v>
      </c>
      <c r="CF106" s="1">
        <v>3875.9713700000002</v>
      </c>
      <c r="CG106" s="1">
        <v>4957.5325899999998</v>
      </c>
      <c r="CH106" s="1">
        <v>4036.7980600000001</v>
      </c>
    </row>
    <row r="107" spans="37:86" ht="17" x14ac:dyDescent="0.2">
      <c r="AK107" s="1">
        <v>1.85234334</v>
      </c>
      <c r="AL107" s="1">
        <v>2.8683334500000002</v>
      </c>
      <c r="AM107" s="1"/>
      <c r="AN107" s="1">
        <v>2.0938557599999998</v>
      </c>
      <c r="CF107" s="1">
        <v>5111.5858600000001</v>
      </c>
      <c r="CG107" s="1">
        <v>4080.75054</v>
      </c>
      <c r="CH107" s="1">
        <v>4374.2162200000002</v>
      </c>
    </row>
    <row r="108" spans="37:86" ht="17" x14ac:dyDescent="0.2">
      <c r="AK108" s="1">
        <v>1.85971997</v>
      </c>
      <c r="AL108" s="1">
        <v>2.68298667</v>
      </c>
      <c r="AM108" s="1"/>
      <c r="AN108" s="1">
        <v>2.6675248599999999</v>
      </c>
      <c r="CF108" s="1">
        <v>3887.2408500000001</v>
      </c>
      <c r="CG108" s="1">
        <v>4646.95435</v>
      </c>
      <c r="CH108" s="1">
        <v>5383.7637500000001</v>
      </c>
    </row>
    <row r="109" spans="37:86" ht="17" x14ac:dyDescent="0.2">
      <c r="AK109" s="1">
        <v>2.3856205699999999</v>
      </c>
      <c r="AL109" s="1">
        <v>2.42387474</v>
      </c>
      <c r="AM109" s="1"/>
      <c r="AN109" s="1">
        <v>2.4973830700000001</v>
      </c>
      <c r="CF109" s="1">
        <v>5502.4004299999997</v>
      </c>
      <c r="CG109" s="1">
        <v>4488.8756800000001</v>
      </c>
      <c r="CH109" s="1">
        <v>4655.61978</v>
      </c>
    </row>
    <row r="110" spans="37:86" ht="17" x14ac:dyDescent="0.2">
      <c r="AK110" s="1">
        <v>2.2269966499999998</v>
      </c>
      <c r="AL110" s="1">
        <v>2.6391108000000001</v>
      </c>
      <c r="AM110" s="1"/>
      <c r="AN110" s="1">
        <v>1.7181104</v>
      </c>
      <c r="CF110" s="1">
        <v>4614.1524099999997</v>
      </c>
      <c r="CG110" s="1">
        <v>4804.0889900000002</v>
      </c>
      <c r="CH110" s="1">
        <v>4147.4927399999997</v>
      </c>
    </row>
    <row r="111" spans="37:86" ht="17" x14ac:dyDescent="0.2">
      <c r="AK111" s="1">
        <v>1.8672995100000001</v>
      </c>
      <c r="AL111" s="1">
        <v>2.0942474600000001</v>
      </c>
      <c r="AM111" s="1"/>
      <c r="AN111" s="1">
        <v>2.5298305800000001</v>
      </c>
      <c r="CF111" s="1">
        <v>5709.45381</v>
      </c>
      <c r="CG111" s="1">
        <v>4033.5020199999999</v>
      </c>
      <c r="CH111" s="1">
        <v>5083.5037199999997</v>
      </c>
    </row>
    <row r="112" spans="37:86" ht="17" x14ac:dyDescent="0.2">
      <c r="AK112" s="1">
        <v>1.80851278</v>
      </c>
      <c r="AL112" s="1">
        <v>2.2463163599999998</v>
      </c>
      <c r="AM112" s="1"/>
      <c r="AN112" s="1">
        <v>2.6189481899999998</v>
      </c>
      <c r="CF112" s="1">
        <v>5125.9073900000003</v>
      </c>
      <c r="CG112" s="1">
        <v>6068.4217399999998</v>
      </c>
      <c r="CH112" s="1">
        <v>5141.6202300000004</v>
      </c>
    </row>
    <row r="113" spans="37:86" ht="17" x14ac:dyDescent="0.2">
      <c r="AK113" s="1">
        <v>1.85437892</v>
      </c>
      <c r="AL113" s="1">
        <v>1.87635989</v>
      </c>
      <c r="AM113" s="1"/>
      <c r="AN113" s="1">
        <v>2.3804717399999999</v>
      </c>
      <c r="CF113" s="1">
        <v>5570.0500099999999</v>
      </c>
      <c r="CG113" s="1">
        <v>5082.8534600000003</v>
      </c>
      <c r="CH113" s="1">
        <v>3893.22037</v>
      </c>
    </row>
    <row r="114" spans="37:86" ht="17" x14ac:dyDescent="0.2">
      <c r="AK114" s="1">
        <v>2.5962451199999999</v>
      </c>
      <c r="AL114" s="1">
        <v>3.0148060499999998</v>
      </c>
      <c r="AM114" s="1"/>
      <c r="AN114" s="1">
        <v>2.9747773500000001</v>
      </c>
      <c r="CF114" s="1">
        <v>3703.0826499999998</v>
      </c>
      <c r="CG114" s="1">
        <v>4415.6098400000001</v>
      </c>
      <c r="CH114" s="1">
        <v>5505.9615199999998</v>
      </c>
    </row>
    <row r="115" spans="37:86" ht="17" x14ac:dyDescent="0.2">
      <c r="AK115" s="1">
        <v>1.85338972</v>
      </c>
      <c r="AL115" s="1">
        <v>2.8228288300000002</v>
      </c>
      <c r="AM115" s="1"/>
      <c r="AN115" s="1">
        <v>2.4005328100000001</v>
      </c>
      <c r="CF115" s="1">
        <v>2897.4246199999998</v>
      </c>
      <c r="CG115" s="1">
        <v>3503.47316</v>
      </c>
      <c r="CH115" s="1">
        <v>3621.61058</v>
      </c>
    </row>
    <row r="116" spans="37:86" ht="17" x14ac:dyDescent="0.2">
      <c r="AK116" s="1">
        <v>2.3093511900000001</v>
      </c>
      <c r="AL116" s="1">
        <v>2.3093149799999999</v>
      </c>
      <c r="AM116" s="1"/>
      <c r="AN116" s="1">
        <v>1.8277316800000001</v>
      </c>
      <c r="CF116" s="1">
        <v>4492.17569</v>
      </c>
      <c r="CG116" s="1">
        <v>2967.3704400000001</v>
      </c>
      <c r="CH116" s="1">
        <v>2158.8321299999998</v>
      </c>
    </row>
    <row r="117" spans="37:86" ht="17" x14ac:dyDescent="0.2">
      <c r="AK117" s="1">
        <v>2.63841437</v>
      </c>
      <c r="AL117" s="1">
        <v>2.2605126200000001</v>
      </c>
      <c r="AM117" s="1"/>
      <c r="AN117" s="1">
        <v>2.3993136800000001</v>
      </c>
      <c r="CF117" s="1">
        <v>4975.6297800000002</v>
      </c>
      <c r="CG117" s="1">
        <v>4690.6237600000004</v>
      </c>
      <c r="CH117" s="1">
        <v>5316.22487</v>
      </c>
    </row>
    <row r="118" spans="37:86" ht="17" x14ac:dyDescent="0.2">
      <c r="AK118" s="1">
        <v>2.03754203</v>
      </c>
      <c r="AL118" s="1">
        <v>2.1559854700000001</v>
      </c>
      <c r="AM118" s="1"/>
      <c r="AN118" s="1">
        <v>2.39544522</v>
      </c>
      <c r="CF118" s="1">
        <v>3720.6169300000001</v>
      </c>
      <c r="CG118" s="1">
        <v>5373.1637300000002</v>
      </c>
      <c r="CH118" s="1">
        <v>3563.8948</v>
      </c>
    </row>
    <row r="119" spans="37:86" ht="17" x14ac:dyDescent="0.2">
      <c r="AK119" s="1">
        <v>1.3629892299999999</v>
      </c>
      <c r="AL119" s="1">
        <v>2.6638827100000002</v>
      </c>
      <c r="AM119" s="1"/>
      <c r="AN119" s="1">
        <v>2.0757950599999999</v>
      </c>
      <c r="CF119" s="1">
        <v>5147.8519699999997</v>
      </c>
      <c r="CG119" s="1">
        <v>3573.8683599999999</v>
      </c>
      <c r="CH119" s="1">
        <v>5215.7032600000002</v>
      </c>
    </row>
    <row r="120" spans="37:86" ht="17" x14ac:dyDescent="0.2">
      <c r="AK120" s="1">
        <v>2.20734348</v>
      </c>
      <c r="AL120" s="1">
        <v>1.8525812399999999</v>
      </c>
      <c r="AM120" s="1"/>
      <c r="AN120" s="1">
        <v>3.00535643</v>
      </c>
      <c r="CF120" s="1">
        <v>4563.9142099999999</v>
      </c>
      <c r="CG120" s="1">
        <v>4371.7794899999999</v>
      </c>
      <c r="CH120" s="1">
        <v>2980.3860100000002</v>
      </c>
    </row>
    <row r="121" spans="37:86" ht="17" x14ac:dyDescent="0.2">
      <c r="AK121" s="1">
        <v>2.09590824</v>
      </c>
      <c r="AL121" s="1">
        <v>2.1198297300000002</v>
      </c>
      <c r="AM121" s="1"/>
      <c r="AN121" s="1">
        <v>2.22853894</v>
      </c>
      <c r="CF121" s="1">
        <v>4793.8440700000001</v>
      </c>
      <c r="CG121" s="1">
        <v>3306.6634399999998</v>
      </c>
      <c r="CH121" s="1">
        <v>1903.30321</v>
      </c>
    </row>
    <row r="122" spans="37:86" ht="17" x14ac:dyDescent="0.2">
      <c r="AK122" s="1">
        <v>2.4725165699999998</v>
      </c>
      <c r="AL122" s="1">
        <v>2.1665366800000001</v>
      </c>
      <c r="AM122" s="1"/>
      <c r="AN122" s="1">
        <v>2.67358853</v>
      </c>
      <c r="CF122" s="1">
        <v>5073.35034</v>
      </c>
      <c r="CG122" s="1">
        <v>3938.0495000000001</v>
      </c>
      <c r="CH122" s="1">
        <v>4828.0184799999997</v>
      </c>
    </row>
    <row r="123" spans="37:86" ht="17" x14ac:dyDescent="0.2">
      <c r="AK123" s="1">
        <v>2.3776977399999999</v>
      </c>
      <c r="AL123" s="1">
        <v>2.2183647999999998</v>
      </c>
      <c r="AM123" s="1"/>
      <c r="AN123" s="1">
        <v>2.6739797200000002</v>
      </c>
      <c r="CF123" s="1">
        <v>4154.3722500000003</v>
      </c>
      <c r="CG123" s="1">
        <v>4937.6195299999999</v>
      </c>
      <c r="CH123" s="1">
        <v>4974.0640299999995</v>
      </c>
    </row>
    <row r="124" spans="37:86" ht="17" x14ac:dyDescent="0.2">
      <c r="AK124" s="1">
        <v>1.6156449900000001</v>
      </c>
      <c r="AL124" s="1">
        <v>1.22768879</v>
      </c>
      <c r="AM124" s="1"/>
      <c r="AN124" s="1">
        <v>2.1436891500000002</v>
      </c>
      <c r="CF124" s="1">
        <v>3659.69157</v>
      </c>
      <c r="CG124" s="1">
        <v>2571.4383200000002</v>
      </c>
      <c r="CH124" s="1">
        <v>6319.2338099999997</v>
      </c>
    </row>
    <row r="125" spans="37:86" ht="17" x14ac:dyDescent="0.2">
      <c r="AK125" s="1">
        <v>2.5209221899999998</v>
      </c>
      <c r="AL125" s="1">
        <v>2.4768953599999999</v>
      </c>
      <c r="AM125" s="1"/>
      <c r="AN125" s="1">
        <v>2.5666896299999999</v>
      </c>
      <c r="CF125" s="1">
        <v>3156.9246899999998</v>
      </c>
      <c r="CG125" s="1">
        <v>3822.03559</v>
      </c>
      <c r="CH125" s="1">
        <v>2920.7265200000002</v>
      </c>
    </row>
    <row r="126" spans="37:86" ht="17" x14ac:dyDescent="0.2">
      <c r="AK126" s="1">
        <v>1.9359755700000001</v>
      </c>
      <c r="AL126" s="1">
        <v>2.12987671</v>
      </c>
      <c r="AM126" s="1"/>
      <c r="AN126" s="1">
        <v>2.8481047099999999</v>
      </c>
      <c r="CF126" s="1">
        <v>4689.3790499999996</v>
      </c>
      <c r="CG126" s="1">
        <v>5247.9431400000003</v>
      </c>
      <c r="CH126" s="1">
        <v>3460.9760099999999</v>
      </c>
    </row>
    <row r="127" spans="37:86" ht="17" x14ac:dyDescent="0.2">
      <c r="AK127" s="1">
        <v>1.79584805</v>
      </c>
      <c r="AL127" s="1">
        <v>2.18461478</v>
      </c>
      <c r="AM127" s="1"/>
      <c r="AN127" s="1">
        <v>1.9685917399999999</v>
      </c>
      <c r="CF127" s="1">
        <v>2834.0229399999998</v>
      </c>
      <c r="CG127" s="1">
        <v>4137.1293999999998</v>
      </c>
      <c r="CH127" s="1">
        <v>6569.8188499999997</v>
      </c>
    </row>
    <row r="128" spans="37:86" ht="17" x14ac:dyDescent="0.2">
      <c r="AK128" s="1">
        <v>2.7495995099999999</v>
      </c>
      <c r="AL128" s="1">
        <v>2.3935137800000001</v>
      </c>
      <c r="AM128" s="1"/>
      <c r="AN128" s="1">
        <v>2.84569881</v>
      </c>
      <c r="CF128" s="1">
        <v>5505.1982699999999</v>
      </c>
      <c r="CG128" s="1">
        <v>4659.5607</v>
      </c>
      <c r="CH128" s="1">
        <v>6132.2819900000004</v>
      </c>
    </row>
    <row r="129" spans="37:86" ht="17" x14ac:dyDescent="0.2">
      <c r="AK129" s="1">
        <v>2.0863527099999999</v>
      </c>
      <c r="AL129" s="1">
        <v>2.52885888</v>
      </c>
      <c r="AM129" s="1"/>
      <c r="AN129" s="1">
        <v>2.3080198699999999</v>
      </c>
      <c r="CF129" s="1">
        <v>2666.4883500000001</v>
      </c>
      <c r="CG129" s="1">
        <v>2906.1937800000001</v>
      </c>
      <c r="CH129" s="1">
        <v>3943.6344800000002</v>
      </c>
    </row>
    <row r="130" spans="37:86" ht="17" x14ac:dyDescent="0.2">
      <c r="AK130" s="1">
        <v>1.19842063</v>
      </c>
      <c r="AL130" s="1">
        <v>2.2587617600000001</v>
      </c>
      <c r="AM130" s="1"/>
      <c r="AN130" s="1">
        <v>2.9072355600000002</v>
      </c>
      <c r="CF130" s="1">
        <v>4860.6225400000003</v>
      </c>
      <c r="CG130" s="1">
        <v>6409.8160900000003</v>
      </c>
      <c r="CH130" s="1">
        <v>5750.8966700000001</v>
      </c>
    </row>
    <row r="131" spans="37:86" ht="17" x14ac:dyDescent="0.2">
      <c r="AK131" s="1">
        <v>1.8335257599999999</v>
      </c>
      <c r="AL131" s="1">
        <v>2.17125535</v>
      </c>
      <c r="AM131" s="1"/>
      <c r="AN131" s="1">
        <v>2.6952653500000001</v>
      </c>
      <c r="CF131" s="1">
        <v>3474.9084200000002</v>
      </c>
      <c r="CG131" s="1">
        <v>5199.2641800000001</v>
      </c>
      <c r="CH131" s="1">
        <v>4928.5730800000001</v>
      </c>
    </row>
    <row r="132" spans="37:86" ht="17" x14ac:dyDescent="0.2">
      <c r="AK132" s="1">
        <v>1.90846625</v>
      </c>
      <c r="AL132" s="1">
        <v>2.5079731999999999</v>
      </c>
      <c r="AM132" s="1"/>
      <c r="AN132" s="1">
        <v>2.49133928</v>
      </c>
      <c r="CF132" s="1">
        <v>3719.0907699999998</v>
      </c>
      <c r="CG132" s="1">
        <v>4293.03568</v>
      </c>
      <c r="CH132" s="1">
        <v>5870.7912999999999</v>
      </c>
    </row>
    <row r="133" spans="37:86" ht="17" x14ac:dyDescent="0.2">
      <c r="AK133" s="1">
        <v>1.85902656</v>
      </c>
      <c r="AL133" s="1">
        <v>1.7557087300000001</v>
      </c>
      <c r="AM133" s="1"/>
      <c r="AN133" s="1">
        <v>2.2629254699999999</v>
      </c>
      <c r="CF133" s="1">
        <v>4635.0715700000001</v>
      </c>
      <c r="CG133" s="1">
        <v>4469.2394800000002</v>
      </c>
      <c r="CH133" s="1">
        <v>5190.4978000000001</v>
      </c>
    </row>
    <row r="134" spans="37:86" ht="17" x14ac:dyDescent="0.2">
      <c r="AK134" s="1">
        <v>1.9557646900000001</v>
      </c>
      <c r="AL134" s="1">
        <v>1.95659819</v>
      </c>
      <c r="AM134" s="1"/>
      <c r="AN134" s="1">
        <v>2.4155709299999999</v>
      </c>
      <c r="CF134" s="1">
        <v>2944.9328</v>
      </c>
      <c r="CG134" s="1">
        <v>5561.9874499999996</v>
      </c>
      <c r="CH134" s="1">
        <v>5118.7337299999999</v>
      </c>
    </row>
    <row r="135" spans="37:86" ht="17" x14ac:dyDescent="0.2">
      <c r="AK135" s="1">
        <v>1.92815303</v>
      </c>
      <c r="AL135" s="1">
        <v>1.6496025599999999</v>
      </c>
      <c r="AM135" s="1"/>
      <c r="AN135" s="1">
        <v>2.8795861199999999</v>
      </c>
      <c r="CF135" s="1">
        <v>3681.5427199999999</v>
      </c>
      <c r="CG135" s="1">
        <v>3600.4085599999999</v>
      </c>
      <c r="CH135" s="1">
        <v>5090.6411500000004</v>
      </c>
    </row>
    <row r="136" spans="37:86" ht="17" x14ac:dyDescent="0.2">
      <c r="AK136" s="1">
        <v>2.2112353800000002</v>
      </c>
      <c r="AL136" s="1">
        <v>2.1565976099999999</v>
      </c>
      <c r="AM136" s="1"/>
      <c r="AN136" s="1">
        <v>2.8366145999999999</v>
      </c>
      <c r="CF136" s="1">
        <v>5214.1288999999997</v>
      </c>
      <c r="CG136" s="1">
        <v>4040.09647</v>
      </c>
      <c r="CH136" s="1">
        <v>3859.9422599999998</v>
      </c>
    </row>
    <row r="137" spans="37:86" ht="17" x14ac:dyDescent="0.2">
      <c r="AK137" s="1">
        <v>1.9901532</v>
      </c>
      <c r="AL137" s="1">
        <v>2.2396197600000001</v>
      </c>
      <c r="AM137" s="1"/>
      <c r="AN137" s="1">
        <v>2.4201786200000002</v>
      </c>
      <c r="CF137" s="1">
        <v>4174.8913499999999</v>
      </c>
      <c r="CG137" s="1">
        <v>5593.0258299999996</v>
      </c>
      <c r="CH137" s="1">
        <v>5008.4439899999998</v>
      </c>
    </row>
    <row r="138" spans="37:86" ht="17" x14ac:dyDescent="0.2">
      <c r="AK138" s="1">
        <v>2.2556270299999999</v>
      </c>
      <c r="AL138" s="1">
        <v>2.5027165500000002</v>
      </c>
      <c r="AM138" s="1"/>
      <c r="AN138" s="1">
        <v>3.2174155</v>
      </c>
      <c r="CF138" s="1">
        <v>6199.8201300000001</v>
      </c>
      <c r="CG138" s="1">
        <v>5772.9287199999999</v>
      </c>
      <c r="CH138" s="1">
        <v>4692.9320699999998</v>
      </c>
    </row>
    <row r="139" spans="37:86" ht="17" x14ac:dyDescent="0.2">
      <c r="AK139" s="1">
        <v>2.3165783499999999</v>
      </c>
      <c r="AL139" s="1">
        <v>2.3028502099999999</v>
      </c>
      <c r="AM139" s="1"/>
      <c r="AN139" s="1">
        <v>2.6761510899999998</v>
      </c>
      <c r="CF139" s="1">
        <v>3141.1049899999998</v>
      </c>
      <c r="CG139" s="1">
        <v>4541.2867500000002</v>
      </c>
      <c r="CH139" s="1">
        <v>3543.3785600000001</v>
      </c>
    </row>
    <row r="140" spans="37:86" ht="17" x14ac:dyDescent="0.2">
      <c r="AK140" s="1">
        <v>1.85646304</v>
      </c>
      <c r="AL140" s="1">
        <v>1.41688338</v>
      </c>
      <c r="AM140" s="1"/>
      <c r="AN140" s="1">
        <v>3.3818386</v>
      </c>
      <c r="CF140" s="1">
        <v>3153.7304100000001</v>
      </c>
      <c r="CG140" s="1">
        <v>5537.67652</v>
      </c>
      <c r="CH140" s="1">
        <v>6530.5185199999996</v>
      </c>
    </row>
    <row r="141" spans="37:86" ht="17" x14ac:dyDescent="0.2">
      <c r="AK141" s="1">
        <v>2.3790787899999999</v>
      </c>
      <c r="AL141" s="1">
        <v>1.72207424</v>
      </c>
      <c r="AM141" s="1"/>
      <c r="AN141" s="1">
        <v>2.9641153099999999</v>
      </c>
      <c r="CF141" s="1">
        <v>4316.55</v>
      </c>
      <c r="CG141" s="1">
        <v>4382.3069699999996</v>
      </c>
      <c r="CH141" s="1">
        <v>6160.3573399999996</v>
      </c>
    </row>
    <row r="142" spans="37:86" ht="17" x14ac:dyDescent="0.2">
      <c r="AK142" s="1">
        <v>2.1994809100000001</v>
      </c>
      <c r="AL142" s="1">
        <v>2.3206094300000002</v>
      </c>
      <c r="AM142" s="1"/>
      <c r="AN142" s="1">
        <v>2.8153339700000002</v>
      </c>
      <c r="CF142" s="1">
        <v>5533.5370999999996</v>
      </c>
      <c r="CG142" s="1">
        <v>4446.7386200000001</v>
      </c>
      <c r="CH142" s="1">
        <v>1534.09628</v>
      </c>
    </row>
    <row r="143" spans="37:86" ht="17" x14ac:dyDescent="0.2">
      <c r="AK143" s="1">
        <v>2.2408137400000001</v>
      </c>
      <c r="AL143" s="1">
        <v>2.2640193100000001</v>
      </c>
      <c r="AM143" s="1"/>
      <c r="AN143" s="1">
        <v>2.0932885699999999</v>
      </c>
      <c r="CF143" s="1">
        <v>5492.4543999999996</v>
      </c>
      <c r="CG143" s="1">
        <v>6527.0399100000004</v>
      </c>
      <c r="CH143" s="1">
        <v>4337.2376700000004</v>
      </c>
    </row>
    <row r="144" spans="37:86" ht="17" x14ac:dyDescent="0.2">
      <c r="AK144" s="1">
        <v>3.0081827099999998</v>
      </c>
      <c r="AL144" s="1">
        <v>2.8832956799999998</v>
      </c>
      <c r="AM144" s="1"/>
      <c r="AN144" s="1">
        <v>3.0082210599999999</v>
      </c>
      <c r="CF144" s="1">
        <v>4261.5376100000003</v>
      </c>
      <c r="CG144" s="1">
        <v>3757.0311299999998</v>
      </c>
      <c r="CH144" s="1">
        <v>3130.9947099999999</v>
      </c>
    </row>
    <row r="145" spans="37:86" ht="17" x14ac:dyDescent="0.2">
      <c r="AK145" s="1">
        <v>1.9134175099999999</v>
      </c>
      <c r="AL145" s="1">
        <v>1.4585683599999999</v>
      </c>
      <c r="AM145" s="1"/>
      <c r="AN145" s="1">
        <v>3.1885769700000002</v>
      </c>
      <c r="CF145" s="1">
        <v>5235.9913399999996</v>
      </c>
      <c r="CG145" s="1">
        <v>4269.8492100000003</v>
      </c>
      <c r="CH145" s="1">
        <v>5107.2063399999997</v>
      </c>
    </row>
    <row r="146" spans="37:86" ht="17" x14ac:dyDescent="0.2">
      <c r="AK146" s="1">
        <v>1.7847770000000001</v>
      </c>
      <c r="AL146" s="1">
        <v>2.1515659600000001</v>
      </c>
      <c r="AM146" s="1"/>
      <c r="AN146" s="1">
        <v>2.2012250099999999</v>
      </c>
      <c r="CF146" s="1">
        <v>3885.9312500000001</v>
      </c>
      <c r="CG146" s="1">
        <v>4595.7156999999997</v>
      </c>
      <c r="CH146" s="1">
        <v>6312.9466400000001</v>
      </c>
    </row>
    <row r="147" spans="37:86" ht="17" x14ac:dyDescent="0.2">
      <c r="AK147" s="1">
        <v>2.3316175800000001</v>
      </c>
      <c r="AL147" s="1">
        <v>2.10337606</v>
      </c>
      <c r="AM147" s="1"/>
      <c r="AN147" s="1">
        <v>2.9484286200000001</v>
      </c>
      <c r="CF147" s="1">
        <v>5957.35761</v>
      </c>
      <c r="CG147" s="1">
        <v>3744.72804</v>
      </c>
      <c r="CH147" s="1">
        <v>4718.7047199999997</v>
      </c>
    </row>
    <row r="148" spans="37:86" ht="17" x14ac:dyDescent="0.2">
      <c r="AK148" s="1">
        <v>2.2815333099999999</v>
      </c>
      <c r="AL148" s="1">
        <v>2.4694405499999998</v>
      </c>
      <c r="AM148" s="1"/>
      <c r="AN148" s="1">
        <v>2.5712789800000002</v>
      </c>
      <c r="CF148" s="1">
        <v>3173.4852000000001</v>
      </c>
      <c r="CG148" s="1">
        <v>4016.9911499999998</v>
      </c>
      <c r="CH148" s="1">
        <v>6798.48711</v>
      </c>
    </row>
    <row r="149" spans="37:86" ht="17" x14ac:dyDescent="0.2">
      <c r="AK149" s="1">
        <v>1.76585773</v>
      </c>
      <c r="AL149" s="1">
        <v>2.1027423399999998</v>
      </c>
      <c r="AM149" s="1"/>
      <c r="AN149" s="1">
        <v>2.8078853000000001</v>
      </c>
      <c r="CF149" s="1">
        <v>5716.5330299999996</v>
      </c>
      <c r="CG149" s="1">
        <v>5455.2405900000003</v>
      </c>
      <c r="CH149" s="1">
        <v>6470.74899</v>
      </c>
    </row>
    <row r="150" spans="37:86" ht="17" x14ac:dyDescent="0.2">
      <c r="AK150" s="1">
        <v>2.2168412399999999</v>
      </c>
      <c r="AL150" s="1">
        <v>2.9215954499999999</v>
      </c>
      <c r="AM150" s="1"/>
      <c r="AN150" s="1">
        <v>2.6736732399999998</v>
      </c>
      <c r="CF150" s="1">
        <v>3910.38204</v>
      </c>
      <c r="CG150" s="1">
        <v>6065.4379799999997</v>
      </c>
      <c r="CH150" s="1">
        <v>4336.0351499999997</v>
      </c>
    </row>
    <row r="151" spans="37:86" ht="17" x14ac:dyDescent="0.2">
      <c r="AK151" s="1">
        <v>1.6162979799999999</v>
      </c>
      <c r="AL151" s="1">
        <v>1.9451553100000001</v>
      </c>
      <c r="AM151" s="1"/>
      <c r="AN151" s="1">
        <v>2.53852849</v>
      </c>
      <c r="CF151" s="1">
        <v>4835.7137199999997</v>
      </c>
      <c r="CG151" s="1">
        <v>4787.3036599999996</v>
      </c>
      <c r="CH151" s="1">
        <v>4221.0605100000002</v>
      </c>
    </row>
    <row r="152" spans="37:86" ht="17" x14ac:dyDescent="0.2">
      <c r="AK152" s="1">
        <v>1.5984873799999999</v>
      </c>
      <c r="AL152" s="1">
        <v>2.3820765100000001</v>
      </c>
      <c r="AM152" s="1"/>
      <c r="AN152" s="1">
        <v>3.0632920700000001</v>
      </c>
      <c r="CF152" s="1">
        <v>6506.0773499999996</v>
      </c>
      <c r="CG152" s="1">
        <v>4542.8774000000003</v>
      </c>
      <c r="CH152" s="1">
        <v>6821.0390200000002</v>
      </c>
    </row>
    <row r="153" spans="37:86" ht="17" x14ac:dyDescent="0.2">
      <c r="AK153" s="1">
        <v>1.931991</v>
      </c>
      <c r="AL153" s="1">
        <v>2.1959190199999998</v>
      </c>
      <c r="AM153" s="1"/>
      <c r="AN153" s="1">
        <v>2.75948956</v>
      </c>
      <c r="CF153" s="1">
        <v>715.073216</v>
      </c>
      <c r="CG153" s="1">
        <v>4100.1583300000002</v>
      </c>
      <c r="CH153" s="1">
        <v>3453.6723200000001</v>
      </c>
    </row>
    <row r="154" spans="37:86" ht="17" x14ac:dyDescent="0.2">
      <c r="AK154" s="1">
        <v>1.9920376200000001</v>
      </c>
      <c r="AL154" s="1">
        <v>2.5098246099999999</v>
      </c>
      <c r="AM154" s="1"/>
      <c r="AN154" s="1">
        <v>2.4020119100000001</v>
      </c>
      <c r="CF154" s="1">
        <v>2296.4725899999999</v>
      </c>
      <c r="CG154" s="1">
        <v>3900.3954800000001</v>
      </c>
      <c r="CH154" s="1">
        <v>5156.9767700000002</v>
      </c>
    </row>
    <row r="155" spans="37:86" ht="17" x14ac:dyDescent="0.2">
      <c r="AK155" s="1">
        <v>1.45178644</v>
      </c>
      <c r="AL155" s="1">
        <v>2.9564801100000002</v>
      </c>
      <c r="AM155" s="1"/>
      <c r="AN155" s="1">
        <v>2.6379367999999999</v>
      </c>
      <c r="CF155" s="1">
        <v>3157.9195399999999</v>
      </c>
      <c r="CG155" s="1">
        <v>2444.0256800000002</v>
      </c>
      <c r="CH155" s="1">
        <v>4710.4422100000002</v>
      </c>
    </row>
    <row r="156" spans="37:86" ht="17" x14ac:dyDescent="0.2">
      <c r="AK156" s="1">
        <v>2.1029274099999999</v>
      </c>
      <c r="AL156" s="1">
        <v>2.1500253499999999</v>
      </c>
      <c r="AM156" s="1"/>
      <c r="AN156" s="1">
        <v>2.6857157699999998</v>
      </c>
      <c r="CF156" s="1">
        <v>4936.1284100000003</v>
      </c>
      <c r="CG156" s="1">
        <v>5260.4991099999997</v>
      </c>
      <c r="CH156" s="1">
        <v>5630.1755199999998</v>
      </c>
    </row>
    <row r="157" spans="37:86" ht="17" x14ac:dyDescent="0.2">
      <c r="AK157" s="1">
        <v>1.3629817</v>
      </c>
      <c r="AL157" s="1">
        <v>2.20703892</v>
      </c>
      <c r="AM157" s="1"/>
      <c r="AN157" s="1">
        <v>2.65865711</v>
      </c>
      <c r="CF157" s="1">
        <v>4996.4878200000003</v>
      </c>
      <c r="CG157" s="1">
        <v>4838.09915</v>
      </c>
      <c r="CH157" s="1">
        <v>5099.8331200000002</v>
      </c>
    </row>
    <row r="158" spans="37:86" ht="17" x14ac:dyDescent="0.2">
      <c r="AK158" s="1">
        <v>1.78726064</v>
      </c>
      <c r="AL158" s="1">
        <v>2.5763540200000001</v>
      </c>
      <c r="AM158" s="1"/>
      <c r="AN158" s="1">
        <v>2.2439751100000001</v>
      </c>
      <c r="CF158" s="1">
        <v>2957.8075100000001</v>
      </c>
      <c r="CG158" s="1">
        <v>1542.1715200000001</v>
      </c>
      <c r="CH158" s="1">
        <v>2898.4373599999999</v>
      </c>
    </row>
    <row r="159" spans="37:86" ht="17" x14ac:dyDescent="0.2">
      <c r="AK159" s="1">
        <v>2.0092723800000001</v>
      </c>
      <c r="AL159" s="1">
        <v>2.2676785000000002</v>
      </c>
      <c r="AM159" s="1"/>
      <c r="AN159" s="1">
        <v>2.35291345</v>
      </c>
      <c r="CF159" s="1">
        <v>4337.7376599999998</v>
      </c>
      <c r="CG159" s="1">
        <v>2468.1687099999999</v>
      </c>
      <c r="CH159" s="1">
        <v>4563.4784900000004</v>
      </c>
    </row>
    <row r="160" spans="37:86" ht="17" x14ac:dyDescent="0.2">
      <c r="AK160" s="1">
        <v>1.91617328</v>
      </c>
      <c r="AL160" s="1">
        <v>2.6598553800000002</v>
      </c>
      <c r="AM160" s="1"/>
      <c r="AN160" s="1">
        <v>3.1368251699999998</v>
      </c>
      <c r="CF160" s="1">
        <v>5733.1935199999998</v>
      </c>
      <c r="CG160" s="1">
        <v>5515.5036700000001</v>
      </c>
      <c r="CH160" s="1">
        <v>6849.85383</v>
      </c>
    </row>
    <row r="161" spans="37:86" ht="17" x14ac:dyDescent="0.2">
      <c r="AK161" s="1">
        <v>2.26624816</v>
      </c>
      <c r="AL161" s="1">
        <v>2.5373077099999999</v>
      </c>
      <c r="AM161" s="1"/>
      <c r="AN161" s="1">
        <v>3.3818404100000001</v>
      </c>
      <c r="CF161" s="1">
        <v>3606.4214299999999</v>
      </c>
      <c r="CG161" s="1">
        <v>4802.3800499999998</v>
      </c>
      <c r="CH161" s="1">
        <v>6293.6476899999998</v>
      </c>
    </row>
    <row r="162" spans="37:86" ht="17" x14ac:dyDescent="0.2">
      <c r="AK162" s="1">
        <v>2.2822231999999998</v>
      </c>
      <c r="AL162" s="1">
        <v>1.6538817800000001</v>
      </c>
      <c r="AM162" s="1"/>
      <c r="AN162" s="1">
        <v>2.4367826199999998</v>
      </c>
      <c r="CF162" s="1">
        <v>5497.2308599999997</v>
      </c>
      <c r="CG162" s="1">
        <v>6430.6417600000004</v>
      </c>
      <c r="CH162" s="1">
        <v>5100.0648799999999</v>
      </c>
    </row>
    <row r="163" spans="37:86" ht="17" x14ac:dyDescent="0.2">
      <c r="AK163" s="1">
        <v>2.2607175800000001</v>
      </c>
      <c r="AL163" s="1">
        <v>2.2404419099999999</v>
      </c>
      <c r="AM163" s="1"/>
      <c r="AN163" s="1">
        <v>2.6761483400000001</v>
      </c>
      <c r="CF163" s="1">
        <v>2802.6607199999999</v>
      </c>
      <c r="CG163" s="1">
        <v>5671.5249999999996</v>
      </c>
      <c r="CH163" s="1">
        <v>2676.9106900000002</v>
      </c>
    </row>
    <row r="164" spans="37:86" ht="17" x14ac:dyDescent="0.2">
      <c r="AK164" s="1">
        <v>2.65374299</v>
      </c>
      <c r="AL164" s="1">
        <v>1.91906658</v>
      </c>
      <c r="AM164" s="1"/>
      <c r="AN164" s="1">
        <v>2.8192167800000001</v>
      </c>
      <c r="CF164" s="1">
        <v>4799.2783399999998</v>
      </c>
      <c r="CG164" s="1">
        <v>2890.2821399999998</v>
      </c>
      <c r="CH164" s="1">
        <v>4591.5983100000003</v>
      </c>
    </row>
    <row r="165" spans="37:86" ht="17" x14ac:dyDescent="0.2">
      <c r="AK165" s="1">
        <v>1.9837345099999999</v>
      </c>
      <c r="AL165" s="1">
        <v>2.2274161800000001</v>
      </c>
      <c r="AM165" s="1"/>
      <c r="AN165" s="1">
        <v>2.4136283000000001</v>
      </c>
      <c r="CF165" s="1">
        <v>5935.7415700000001</v>
      </c>
      <c r="CG165" s="1">
        <v>3958.95325</v>
      </c>
      <c r="CH165" s="1">
        <v>3941.4767099999999</v>
      </c>
    </row>
    <row r="166" spans="37:86" ht="17" x14ac:dyDescent="0.2">
      <c r="AK166" s="1">
        <v>1.9590223</v>
      </c>
      <c r="AL166" s="1">
        <v>2.06644893</v>
      </c>
      <c r="AM166" s="1"/>
      <c r="AN166" s="1">
        <v>1.8855184</v>
      </c>
      <c r="CF166" s="1">
        <v>4516.69661</v>
      </c>
      <c r="CG166" s="1">
        <v>5663.7649199999996</v>
      </c>
      <c r="CH166" s="1">
        <v>6739.5535300000001</v>
      </c>
    </row>
    <row r="167" spans="37:86" ht="17" x14ac:dyDescent="0.2">
      <c r="AK167" s="1">
        <v>1.9327080999999999</v>
      </c>
      <c r="AL167" s="1">
        <v>2.8400935399999998</v>
      </c>
      <c r="AM167" s="1"/>
      <c r="AN167" s="1">
        <v>2.60967657</v>
      </c>
      <c r="CF167" s="1">
        <v>5619.26764</v>
      </c>
      <c r="CG167" s="1">
        <v>4740.7556400000003</v>
      </c>
      <c r="CH167" s="1">
        <v>2281.4823700000002</v>
      </c>
    </row>
    <row r="168" spans="37:86" ht="17" x14ac:dyDescent="0.2">
      <c r="AK168" s="1">
        <v>1.44383854</v>
      </c>
      <c r="AL168" s="1">
        <v>2.6665582300000001</v>
      </c>
      <c r="AM168" s="1"/>
      <c r="AN168" s="1">
        <v>2.8415828200000002</v>
      </c>
      <c r="CF168" s="1">
        <v>6339.6455900000001</v>
      </c>
      <c r="CG168" s="1">
        <v>5530.6630599999999</v>
      </c>
      <c r="CH168" s="1">
        <v>6226.78053</v>
      </c>
    </row>
    <row r="169" spans="37:86" ht="17" x14ac:dyDescent="0.2">
      <c r="AK169" s="1">
        <v>1.1574718799999999</v>
      </c>
      <c r="AL169" s="1">
        <v>1.83011177</v>
      </c>
      <c r="AM169" s="1"/>
      <c r="AN169" s="1">
        <v>2.3686512799999999</v>
      </c>
      <c r="CF169" s="1">
        <v>2640.0869699999998</v>
      </c>
      <c r="CG169" s="1">
        <v>3470.2103400000001</v>
      </c>
      <c r="CH169" s="1">
        <v>6394.0043500000002</v>
      </c>
    </row>
    <row r="170" spans="37:86" ht="17" x14ac:dyDescent="0.2">
      <c r="AK170" s="1">
        <v>2.3184348300000002</v>
      </c>
      <c r="AL170" s="1">
        <v>2.6948174699999998</v>
      </c>
      <c r="AM170" s="1"/>
      <c r="AN170" s="1">
        <v>2.2066747900000001</v>
      </c>
      <c r="CF170" s="1">
        <v>3338.86004</v>
      </c>
      <c r="CG170" s="1">
        <v>5147.9566100000002</v>
      </c>
      <c r="CH170" s="1">
        <v>5062.9368199999999</v>
      </c>
    </row>
    <row r="171" spans="37:86" ht="17" x14ac:dyDescent="0.2">
      <c r="AK171" s="1">
        <v>2.3540873000000002</v>
      </c>
      <c r="AL171" s="1">
        <v>2.8086524700000002</v>
      </c>
      <c r="AM171" s="1"/>
      <c r="AN171" s="1">
        <v>2.8340313799999999</v>
      </c>
      <c r="CF171" s="1">
        <v>4956.8858200000004</v>
      </c>
      <c r="CG171" s="1">
        <v>5442.7596400000002</v>
      </c>
      <c r="CH171" s="1">
        <v>5996.9879099999998</v>
      </c>
    </row>
    <row r="172" spans="37:86" ht="17" x14ac:dyDescent="0.2">
      <c r="AK172" s="1">
        <v>2.1915823400000001</v>
      </c>
      <c r="AL172" s="1">
        <v>2.0995977799999999</v>
      </c>
      <c r="AM172" s="1"/>
      <c r="AN172" s="1">
        <v>2.4759949699999999</v>
      </c>
      <c r="CF172" s="1">
        <v>5387.2390800000003</v>
      </c>
      <c r="CG172" s="1">
        <v>2813.4551999999999</v>
      </c>
      <c r="CH172" s="1">
        <v>6405.5215200000002</v>
      </c>
    </row>
    <row r="173" spans="37:86" ht="17" x14ac:dyDescent="0.2">
      <c r="AK173" s="1">
        <v>1.9377069099999999</v>
      </c>
      <c r="AL173" s="1">
        <v>2.4571640399999999</v>
      </c>
      <c r="AM173" s="1"/>
      <c r="AN173" s="1">
        <v>2.0541685799999998</v>
      </c>
      <c r="CF173" s="1">
        <v>2823.8059400000002</v>
      </c>
      <c r="CG173" s="1">
        <v>6557.8687300000001</v>
      </c>
      <c r="CH173" s="1">
        <v>6069.2671899999996</v>
      </c>
    </row>
    <row r="174" spans="37:86" ht="17" x14ac:dyDescent="0.2">
      <c r="AK174" s="1">
        <v>1.98059279</v>
      </c>
      <c r="AL174" s="1">
        <v>2.6790106599999999</v>
      </c>
      <c r="AM174" s="1"/>
      <c r="AN174" s="1">
        <v>2.89250031</v>
      </c>
      <c r="CF174" s="1">
        <v>2644.8809099999999</v>
      </c>
      <c r="CG174" s="1">
        <v>3566.5035200000002</v>
      </c>
      <c r="CH174" s="1">
        <v>5745.0947500000002</v>
      </c>
    </row>
    <row r="175" spans="37:86" ht="17" x14ac:dyDescent="0.2">
      <c r="AK175" s="1">
        <v>2.42572492</v>
      </c>
      <c r="AL175" s="1">
        <v>2.4439119900000001</v>
      </c>
      <c r="AM175" s="1"/>
      <c r="AN175" s="1">
        <v>2.9456600900000001</v>
      </c>
      <c r="CF175" s="1">
        <v>5230.9180999999999</v>
      </c>
      <c r="CG175" s="1">
        <v>4925.3132500000002</v>
      </c>
      <c r="CH175" s="1">
        <v>3364.4590899999998</v>
      </c>
    </row>
    <row r="176" spans="37:86" ht="17" x14ac:dyDescent="0.2">
      <c r="AK176" s="1">
        <v>2.2754564799999999</v>
      </c>
      <c r="AL176" s="1">
        <v>2.01239005</v>
      </c>
      <c r="AM176" s="1"/>
      <c r="AN176" s="1">
        <v>2.9019985400000001</v>
      </c>
      <c r="CF176" s="1">
        <v>3986.8447000000001</v>
      </c>
      <c r="CG176" s="1">
        <v>5579.0651600000001</v>
      </c>
      <c r="CH176" s="1">
        <v>5337.4859500000002</v>
      </c>
    </row>
    <row r="177" spans="37:86" ht="17" x14ac:dyDescent="0.2">
      <c r="AK177" s="1">
        <v>1.5665364799999999</v>
      </c>
      <c r="AL177" s="1">
        <v>2.2390616200000002</v>
      </c>
      <c r="AM177" s="1"/>
      <c r="AN177" s="1">
        <v>2.64201614</v>
      </c>
      <c r="CF177" s="1">
        <v>4501.6446500000002</v>
      </c>
      <c r="CG177" s="1">
        <v>4191.80548</v>
      </c>
      <c r="CH177" s="1">
        <v>4610.5766000000003</v>
      </c>
    </row>
    <row r="178" spans="37:86" ht="17" x14ac:dyDescent="0.2">
      <c r="AK178" s="1">
        <v>1.9314466800000001</v>
      </c>
      <c r="AL178" s="1">
        <v>2.0980481100000001</v>
      </c>
      <c r="AM178" s="1"/>
      <c r="AN178" s="1">
        <v>2.0905684</v>
      </c>
      <c r="CF178" s="1">
        <v>4140.8975799999998</v>
      </c>
      <c r="CG178" s="1">
        <v>4886.5668500000002</v>
      </c>
      <c r="CH178" s="1">
        <v>3757.68093</v>
      </c>
    </row>
    <row r="179" spans="37:86" ht="17" x14ac:dyDescent="0.2">
      <c r="AK179" s="1">
        <v>2.0364652099999998</v>
      </c>
      <c r="AL179" s="1">
        <v>2.2162530199999999</v>
      </c>
      <c r="AM179" s="1"/>
      <c r="AN179" s="1">
        <v>3.0941390800000002</v>
      </c>
      <c r="CF179" s="1">
        <v>4100.0129900000002</v>
      </c>
      <c r="CG179" s="1">
        <v>4478.7779700000001</v>
      </c>
      <c r="CH179" s="1">
        <v>4468.4167399999997</v>
      </c>
    </row>
    <row r="180" spans="37:86" ht="17" x14ac:dyDescent="0.2">
      <c r="AK180" s="1">
        <v>2.0711084199999998</v>
      </c>
      <c r="AL180" s="1">
        <v>2.4201258000000001</v>
      </c>
      <c r="AM180" s="1"/>
      <c r="AN180" s="1">
        <v>2.8105685299999998</v>
      </c>
      <c r="CF180" s="1">
        <v>3194.30584</v>
      </c>
      <c r="CG180" s="1">
        <v>3983.0930600000002</v>
      </c>
      <c r="CH180" s="1">
        <v>3645.3117000000002</v>
      </c>
    </row>
    <row r="181" spans="37:86" ht="17" x14ac:dyDescent="0.2">
      <c r="AK181" s="1">
        <v>2.0020493699999999</v>
      </c>
      <c r="AL181" s="1">
        <v>2.71884865</v>
      </c>
      <c r="AM181" s="1"/>
      <c r="AN181" s="1">
        <v>2.8826827399999999</v>
      </c>
      <c r="CF181" s="1">
        <v>6399.9075400000002</v>
      </c>
      <c r="CG181" s="1">
        <v>2918.9989799999998</v>
      </c>
      <c r="CH181" s="1">
        <v>3893.7675199999999</v>
      </c>
    </row>
    <row r="182" spans="37:86" ht="17" x14ac:dyDescent="0.2">
      <c r="AK182" s="1">
        <v>2.0145121399999999</v>
      </c>
      <c r="AL182" s="1">
        <v>2.39841053</v>
      </c>
      <c r="AM182" s="1"/>
      <c r="AN182" s="1">
        <v>1.83419237</v>
      </c>
      <c r="CF182" s="1">
        <v>2182.3374800000001</v>
      </c>
      <c r="CG182" s="1">
        <v>4152.6355599999997</v>
      </c>
      <c r="CH182" s="1">
        <v>6374.66471</v>
      </c>
    </row>
    <row r="183" spans="37:86" ht="17" x14ac:dyDescent="0.2">
      <c r="AK183" s="1">
        <v>1.6584302200000001</v>
      </c>
      <c r="AL183" s="1">
        <v>1.6735176199999999</v>
      </c>
      <c r="AM183" s="1"/>
      <c r="AN183" s="1">
        <v>3.0312468400000001</v>
      </c>
      <c r="CF183" s="1">
        <v>5924.5095000000001</v>
      </c>
      <c r="CG183" s="1">
        <v>2821.3256500000002</v>
      </c>
      <c r="CH183" s="1">
        <v>2026.44191</v>
      </c>
    </row>
    <row r="184" spans="37:86" ht="17" x14ac:dyDescent="0.2">
      <c r="AK184" s="1">
        <v>1.7015731700000001</v>
      </c>
      <c r="AL184" s="1">
        <v>2.5469336</v>
      </c>
      <c r="AM184" s="1"/>
      <c r="AN184" s="1">
        <v>2.7661800200000002</v>
      </c>
      <c r="CF184" s="1">
        <v>4370.2709400000003</v>
      </c>
      <c r="CG184" s="1">
        <v>4432.4049500000001</v>
      </c>
      <c r="CH184" s="1">
        <v>4013.2298099999998</v>
      </c>
    </row>
    <row r="185" spans="37:86" ht="17" x14ac:dyDescent="0.2">
      <c r="AK185" s="1">
        <v>1.90048456</v>
      </c>
      <c r="AL185" s="1">
        <v>2.3460457300000002</v>
      </c>
      <c r="AM185" s="1"/>
      <c r="AN185" s="1">
        <v>2.5128124199999999</v>
      </c>
      <c r="CF185" s="1">
        <v>4130.4959900000003</v>
      </c>
      <c r="CG185" s="1">
        <v>3182.4314399999998</v>
      </c>
      <c r="CH185" s="1">
        <v>4641.4271799999997</v>
      </c>
    </row>
    <row r="186" spans="37:86" ht="17" x14ac:dyDescent="0.2">
      <c r="AK186" s="1">
        <v>2.7120753099999999</v>
      </c>
      <c r="AL186" s="1">
        <v>1.6735102500000001</v>
      </c>
      <c r="AM186" s="1"/>
      <c r="AN186" s="1">
        <v>2.6130041300000002</v>
      </c>
      <c r="CF186" s="1">
        <v>4326.4700899999998</v>
      </c>
      <c r="CG186" s="1">
        <v>5115.6454800000001</v>
      </c>
      <c r="CH186" s="1">
        <v>3795.0634399999999</v>
      </c>
    </row>
    <row r="187" spans="37:86" ht="17" x14ac:dyDescent="0.2">
      <c r="AK187" s="1">
        <v>1.70586371</v>
      </c>
      <c r="AL187" s="1">
        <v>2.22806142</v>
      </c>
      <c r="AM187" s="1"/>
      <c r="AN187" s="1">
        <v>3.1704318800000002</v>
      </c>
      <c r="CF187" s="1">
        <v>2785.8235800000002</v>
      </c>
      <c r="CG187" s="1">
        <v>4099.7101300000004</v>
      </c>
      <c r="CH187" s="1">
        <v>5240.5469899999998</v>
      </c>
    </row>
    <row r="188" spans="37:86" ht="17" x14ac:dyDescent="0.2">
      <c r="AK188" s="1">
        <v>1.7175798099999999</v>
      </c>
      <c r="AL188" s="1">
        <v>2.4023146999999998</v>
      </c>
      <c r="AM188" s="1"/>
      <c r="AN188" s="1">
        <v>2.9515172199999999</v>
      </c>
      <c r="CF188" s="1">
        <v>4303.0222000000003</v>
      </c>
      <c r="CG188" s="1">
        <v>1788.4957199999999</v>
      </c>
      <c r="CH188" s="1">
        <v>6382.5387899999996</v>
      </c>
    </row>
    <row r="189" spans="37:86" ht="17" x14ac:dyDescent="0.2">
      <c r="AK189" s="1">
        <v>2.5043688999999998</v>
      </c>
      <c r="AL189" s="1">
        <v>2.5024503400000002</v>
      </c>
      <c r="AM189" s="1"/>
      <c r="AN189" s="1">
        <v>2.6934076999999998</v>
      </c>
      <c r="CF189" s="1">
        <v>5527.5401300000003</v>
      </c>
      <c r="CG189" s="1">
        <v>5612.6000299999996</v>
      </c>
      <c r="CH189" s="1">
        <v>2507.2828199999999</v>
      </c>
    </row>
    <row r="190" spans="37:86" ht="17" x14ac:dyDescent="0.2">
      <c r="AK190" s="1">
        <v>2.2071790999999998</v>
      </c>
      <c r="AL190" s="1">
        <v>2.3821107399999999</v>
      </c>
      <c r="AM190" s="1"/>
      <c r="AN190" s="1">
        <v>2.0608677499999999</v>
      </c>
      <c r="CF190" s="1">
        <v>6278.5152900000003</v>
      </c>
      <c r="CG190" s="1">
        <v>6267.2601299999997</v>
      </c>
      <c r="CH190" s="1">
        <v>2348.16734</v>
      </c>
    </row>
    <row r="191" spans="37:86" ht="17" x14ac:dyDescent="0.2">
      <c r="AK191" s="1">
        <v>2.47832403</v>
      </c>
      <c r="AL191" s="1">
        <v>2.4161077099999999</v>
      </c>
      <c r="AM191" s="1"/>
      <c r="AN191" s="1">
        <v>2.8369118499999999</v>
      </c>
      <c r="CF191" s="1">
        <v>3239.54117</v>
      </c>
      <c r="CG191" s="1">
        <v>4285.8228200000003</v>
      </c>
      <c r="CH191" s="1">
        <v>6617.9040999999997</v>
      </c>
    </row>
    <row r="192" spans="37:86" ht="17" x14ac:dyDescent="0.2">
      <c r="AK192" s="1">
        <v>2.5241584600000002</v>
      </c>
      <c r="AL192" s="1">
        <v>3.1414842599999999</v>
      </c>
      <c r="AM192" s="1"/>
      <c r="AN192" s="1">
        <v>2.0123014000000001</v>
      </c>
      <c r="CF192" s="1">
        <v>3846.8144400000001</v>
      </c>
      <c r="CG192" s="1">
        <v>3911.6181900000001</v>
      </c>
      <c r="CH192" s="1">
        <v>2498.60817</v>
      </c>
    </row>
    <row r="193" spans="37:86" ht="17" x14ac:dyDescent="0.2">
      <c r="AK193" s="1">
        <v>2.2739406500000001</v>
      </c>
      <c r="AL193" s="1">
        <v>2.46684539</v>
      </c>
      <c r="AM193" s="1"/>
      <c r="AN193" s="1">
        <v>2.8298824499999999</v>
      </c>
      <c r="CF193" s="1">
        <v>3976.2409200000002</v>
      </c>
      <c r="CG193" s="1">
        <v>3334.1656699999999</v>
      </c>
      <c r="CH193" s="1">
        <v>2668.76802</v>
      </c>
    </row>
    <row r="194" spans="37:86" ht="17" x14ac:dyDescent="0.2">
      <c r="AK194" s="1">
        <v>1.80280313</v>
      </c>
      <c r="AL194" s="1">
        <v>1.8016910900000001</v>
      </c>
      <c r="AM194" s="1"/>
      <c r="AN194" s="1">
        <v>2.5258581800000002</v>
      </c>
      <c r="CF194" s="1">
        <v>5970.0482599999996</v>
      </c>
      <c r="CG194" s="1">
        <v>7220.0119599999998</v>
      </c>
      <c r="CH194" s="1">
        <v>3213.17112</v>
      </c>
    </row>
    <row r="195" spans="37:86" ht="17" x14ac:dyDescent="0.2">
      <c r="AK195" s="1">
        <v>2.6179256400000002</v>
      </c>
      <c r="AL195" s="1">
        <v>1.5277316999999999</v>
      </c>
      <c r="AM195" s="1"/>
      <c r="AN195" s="1">
        <v>2.4896069700000001</v>
      </c>
      <c r="CF195" s="1">
        <v>5310.1633899999997</v>
      </c>
      <c r="CG195" s="1">
        <v>4109.9151199999997</v>
      </c>
      <c r="CH195" s="1">
        <v>3504.8640799999998</v>
      </c>
    </row>
    <row r="196" spans="37:86" ht="17" x14ac:dyDescent="0.2">
      <c r="AK196" s="1">
        <v>1.3306775200000001</v>
      </c>
      <c r="AL196" s="1">
        <v>2.5112802799999998</v>
      </c>
      <c r="AM196" s="1"/>
      <c r="AN196" s="1">
        <v>2.2872327499999998</v>
      </c>
      <c r="CF196" s="1">
        <v>2935.5574499999998</v>
      </c>
      <c r="CG196" s="1">
        <v>4613.9697800000004</v>
      </c>
      <c r="CH196" s="1">
        <v>2953.3406100000002</v>
      </c>
    </row>
    <row r="197" spans="37:86" ht="17" x14ac:dyDescent="0.2">
      <c r="AK197" s="1">
        <v>2.1242269999999999</v>
      </c>
      <c r="AL197" s="1">
        <v>2.3805531100000001</v>
      </c>
      <c r="AM197" s="1"/>
      <c r="AN197" s="1">
        <v>2.8811928600000001</v>
      </c>
      <c r="CF197" s="1">
        <v>4023.6692499999999</v>
      </c>
      <c r="CG197" s="1">
        <v>2729.5772900000002</v>
      </c>
      <c r="CH197" s="1">
        <v>6006.9695700000002</v>
      </c>
    </row>
    <row r="198" spans="37:86" ht="17" x14ac:dyDescent="0.2">
      <c r="AK198" s="1">
        <v>2.1263814499999998</v>
      </c>
      <c r="AL198" s="1">
        <v>2.0982040199999998</v>
      </c>
      <c r="AM198" s="1"/>
      <c r="AN198" s="1">
        <v>2.51230142</v>
      </c>
      <c r="CF198" s="1">
        <v>2670.9216299999998</v>
      </c>
      <c r="CG198" s="1">
        <v>1901.3405600000001</v>
      </c>
      <c r="CH198" s="1">
        <v>4696.6815100000003</v>
      </c>
    </row>
    <row r="199" spans="37:86" ht="17" x14ac:dyDescent="0.2">
      <c r="AK199" s="1">
        <v>1.99024026</v>
      </c>
      <c r="AL199" s="1">
        <v>2.1001326499999999</v>
      </c>
      <c r="AM199" s="1"/>
      <c r="AN199" s="1">
        <v>3.1174237699999998</v>
      </c>
      <c r="CF199" s="1">
        <v>4656.3780299999999</v>
      </c>
      <c r="CG199" s="1">
        <v>3867.05746</v>
      </c>
      <c r="CH199" s="1">
        <v>1671.3359800000001</v>
      </c>
    </row>
    <row r="200" spans="37:86" ht="17" x14ac:dyDescent="0.2">
      <c r="AK200" s="1">
        <v>1.7819678000000001</v>
      </c>
      <c r="AL200" s="1">
        <v>2.54734266</v>
      </c>
      <c r="AM200" s="1"/>
      <c r="AN200" s="1">
        <v>2.5919356599999999</v>
      </c>
      <c r="CF200" s="1">
        <v>5054.0437499999998</v>
      </c>
      <c r="CG200" s="1">
        <v>4085.7092400000001</v>
      </c>
      <c r="CH200" s="1">
        <v>4202.7271600000004</v>
      </c>
    </row>
    <row r="201" spans="37:86" ht="17" x14ac:dyDescent="0.2">
      <c r="AK201" s="1">
        <v>1.9443607599999999</v>
      </c>
      <c r="AL201" s="1">
        <v>2.4870747099999999</v>
      </c>
      <c r="AM201" s="1"/>
      <c r="AN201" s="1">
        <v>2.82686554</v>
      </c>
      <c r="CF201" s="1">
        <v>4728.2260399999996</v>
      </c>
      <c r="CG201" s="1">
        <v>4010.1871999999998</v>
      </c>
      <c r="CH201" s="1">
        <v>2223.90787</v>
      </c>
    </row>
    <row r="202" spans="37:86" ht="17" x14ac:dyDescent="0.2">
      <c r="AK202" s="1">
        <v>2.22605831</v>
      </c>
      <c r="AL202" s="1">
        <v>2.2337269399999999</v>
      </c>
      <c r="AM202" s="1"/>
      <c r="AN202" s="1">
        <v>2.7494147299999998</v>
      </c>
      <c r="CF202" s="1">
        <v>5009.1938499999997</v>
      </c>
      <c r="CG202" s="1">
        <v>3371.4949099999999</v>
      </c>
      <c r="CH202" s="1">
        <v>4336.3848600000001</v>
      </c>
    </row>
    <row r="203" spans="37:86" ht="17" x14ac:dyDescent="0.2">
      <c r="AK203" s="1">
        <v>2.1035300600000002</v>
      </c>
      <c r="AL203" s="1">
        <v>1.1358796900000001</v>
      </c>
      <c r="AM203" s="1"/>
      <c r="AN203" s="1">
        <v>3.00888109</v>
      </c>
      <c r="CF203" s="1">
        <v>2824.8598299999999</v>
      </c>
      <c r="CG203" s="1">
        <v>5669.71569</v>
      </c>
      <c r="CH203" s="1">
        <v>3027.9075899999998</v>
      </c>
    </row>
    <row r="204" spans="37:86" ht="17" x14ac:dyDescent="0.2">
      <c r="AK204" s="1">
        <v>2.38168895</v>
      </c>
      <c r="AL204" s="1">
        <v>1.8143634799999999</v>
      </c>
      <c r="AM204" s="1"/>
      <c r="AN204" s="1">
        <v>2.6465125299999999</v>
      </c>
      <c r="CF204" s="1">
        <v>6575.3868899999998</v>
      </c>
      <c r="CG204" s="1">
        <v>6621.6665700000003</v>
      </c>
      <c r="CH204" s="1">
        <v>3958.6997999999999</v>
      </c>
    </row>
    <row r="205" spans="37:86" ht="17" x14ac:dyDescent="0.2">
      <c r="AK205" s="1">
        <v>2.0708133599999998</v>
      </c>
      <c r="AL205" s="1">
        <v>1.8090416199999999</v>
      </c>
      <c r="AM205" s="1"/>
      <c r="AN205" s="1">
        <v>2.76166628</v>
      </c>
      <c r="CF205" s="1">
        <v>3508.0454300000001</v>
      </c>
      <c r="CG205" s="1">
        <v>5282.7828399999999</v>
      </c>
      <c r="CH205" s="1">
        <v>4293.5462699999998</v>
      </c>
    </row>
    <row r="206" spans="37:86" ht="17" x14ac:dyDescent="0.2">
      <c r="AK206" s="1">
        <v>2.38490512</v>
      </c>
      <c r="AL206" s="1">
        <v>2.1936476599999999</v>
      </c>
      <c r="AM206" s="1"/>
      <c r="AN206" s="1">
        <v>2.6188959700000001</v>
      </c>
      <c r="CF206" s="1">
        <v>5996.7563099999998</v>
      </c>
      <c r="CG206" s="1">
        <v>4248.1980000000003</v>
      </c>
      <c r="CH206" s="1">
        <v>2185.6574099999998</v>
      </c>
    </row>
    <row r="207" spans="37:86" ht="17" x14ac:dyDescent="0.2">
      <c r="AK207" s="1">
        <v>2.3930765799999998</v>
      </c>
      <c r="AL207" s="1">
        <v>2.0314771399999998</v>
      </c>
      <c r="AM207" s="1"/>
      <c r="AN207" s="1">
        <v>2.7418659000000001</v>
      </c>
      <c r="CF207" s="1">
        <v>5840.1274800000001</v>
      </c>
      <c r="CG207" s="1">
        <v>3721.70145</v>
      </c>
      <c r="CH207" s="1">
        <v>5718.12896</v>
      </c>
    </row>
    <row r="208" spans="37:86" ht="17" x14ac:dyDescent="0.2">
      <c r="AK208" s="1">
        <v>2.2373954299999999</v>
      </c>
      <c r="AL208" s="1">
        <v>2.2966300899999998</v>
      </c>
      <c r="AM208" s="1"/>
      <c r="AN208" s="1">
        <v>2.7605016400000002</v>
      </c>
      <c r="CF208" s="1">
        <v>4985.4016700000002</v>
      </c>
      <c r="CG208" s="1">
        <v>4687.7966699999997</v>
      </c>
      <c r="CH208" s="1">
        <v>6015.1435300000003</v>
      </c>
    </row>
    <row r="209" spans="37:86" ht="17" x14ac:dyDescent="0.2">
      <c r="AK209" s="1">
        <v>1.9459946400000001</v>
      </c>
      <c r="AL209" s="1">
        <v>2.1664093900000001</v>
      </c>
      <c r="AM209" s="1"/>
      <c r="AN209" s="1">
        <v>2.4062624800000001</v>
      </c>
      <c r="CF209" s="1">
        <v>2572.7391899999998</v>
      </c>
      <c r="CG209" s="1">
        <v>4290.9085400000004</v>
      </c>
      <c r="CH209" s="1">
        <v>4846.95496</v>
      </c>
    </row>
    <row r="210" spans="37:86" ht="17" x14ac:dyDescent="0.2">
      <c r="AK210" s="1">
        <v>2.4204426099999998</v>
      </c>
      <c r="AL210" s="1">
        <v>2.01096107</v>
      </c>
      <c r="AM210" s="1"/>
      <c r="AN210" s="1">
        <v>2.7795214600000002</v>
      </c>
      <c r="CF210" s="1">
        <v>6157.6807399999998</v>
      </c>
      <c r="CG210" s="1">
        <v>5451.9554699999999</v>
      </c>
      <c r="CH210" s="1">
        <v>3759.0718200000001</v>
      </c>
    </row>
    <row r="211" spans="37:86" ht="17" x14ac:dyDescent="0.2">
      <c r="AK211" s="1">
        <v>-0.124071</v>
      </c>
      <c r="AL211" s="1">
        <v>2.2749679299999999</v>
      </c>
      <c r="AM211" s="1"/>
      <c r="AN211" s="1">
        <v>3.1813118199999999</v>
      </c>
      <c r="CF211" s="1">
        <v>3574.0702700000002</v>
      </c>
      <c r="CG211" s="1">
        <v>4774.6983</v>
      </c>
      <c r="CH211" s="1">
        <v>5510.3831899999996</v>
      </c>
    </row>
    <row r="212" spans="37:86" ht="17" x14ac:dyDescent="0.2">
      <c r="AK212" s="1">
        <v>1.8255085499999999</v>
      </c>
      <c r="AL212" s="1">
        <v>2.86788037</v>
      </c>
      <c r="AM212" s="1"/>
      <c r="AN212" s="1">
        <v>2.2874277200000002</v>
      </c>
      <c r="CF212" s="1">
        <v>4655.5496000000003</v>
      </c>
      <c r="CG212" s="1">
        <v>1333.18605</v>
      </c>
      <c r="CH212" s="1">
        <v>2799.3675800000001</v>
      </c>
    </row>
    <row r="213" spans="37:86" ht="17" x14ac:dyDescent="0.2">
      <c r="AK213" s="1">
        <v>2.0907481699999999</v>
      </c>
      <c r="AL213" s="1">
        <v>2.5731281500000001</v>
      </c>
      <c r="AM213" s="1"/>
      <c r="AN213" s="1">
        <v>3.2790255199999998</v>
      </c>
      <c r="CF213" s="1">
        <v>4573.47156</v>
      </c>
      <c r="CG213" s="1">
        <v>4281.3457799999996</v>
      </c>
      <c r="CH213" s="1">
        <v>5320.9344899999996</v>
      </c>
    </row>
    <row r="214" spans="37:86" ht="17" x14ac:dyDescent="0.2">
      <c r="AK214" s="1">
        <v>2.0785438100000002</v>
      </c>
      <c r="AL214" s="1">
        <v>1.58405971</v>
      </c>
      <c r="AM214" s="1"/>
      <c r="AN214" s="1">
        <v>2.6725088600000002</v>
      </c>
      <c r="CF214" s="1">
        <v>6017.38663</v>
      </c>
      <c r="CG214" s="1">
        <v>6324.76242</v>
      </c>
      <c r="CH214" s="1">
        <v>1364.7351100000001</v>
      </c>
    </row>
    <row r="215" spans="37:86" ht="17" x14ac:dyDescent="0.2">
      <c r="AK215" s="1">
        <v>2.6138618999999998</v>
      </c>
      <c r="AL215" s="1">
        <v>2.4156710000000001</v>
      </c>
      <c r="AM215" s="1"/>
      <c r="AN215" s="1">
        <v>3.0390808300000001</v>
      </c>
      <c r="CF215" s="1">
        <v>4838.7946899999997</v>
      </c>
      <c r="CG215" s="1">
        <v>3079.8608800000002</v>
      </c>
      <c r="CH215" s="1">
        <v>6531.6637799999999</v>
      </c>
    </row>
    <row r="216" spans="37:86" ht="17" x14ac:dyDescent="0.2">
      <c r="AK216" s="1">
        <v>2.1988796700000002</v>
      </c>
      <c r="AL216" s="1">
        <v>2.6020599899999999</v>
      </c>
      <c r="AM216" s="1"/>
      <c r="AN216" s="1">
        <v>2.5832509300000002</v>
      </c>
      <c r="CF216" s="1">
        <v>4417.1829299999999</v>
      </c>
      <c r="CG216" s="1">
        <v>4319.7183400000004</v>
      </c>
      <c r="CH216" s="1">
        <v>5889.9169499999998</v>
      </c>
    </row>
    <row r="217" spans="37:86" ht="17" x14ac:dyDescent="0.2">
      <c r="AK217" s="1">
        <v>2.3264157499999998</v>
      </c>
      <c r="AL217" s="1">
        <v>1.70036619</v>
      </c>
      <c r="AM217" s="1"/>
      <c r="AN217" s="1">
        <v>2.9872013399999999</v>
      </c>
      <c r="CF217" s="1">
        <v>5040.5862699999998</v>
      </c>
      <c r="CG217" s="1">
        <v>4877.2699199999997</v>
      </c>
      <c r="CH217" s="1">
        <v>1751.3728100000001</v>
      </c>
    </row>
    <row r="218" spans="37:86" ht="17" x14ac:dyDescent="0.2">
      <c r="AK218" s="1">
        <v>2.1716387099999999</v>
      </c>
      <c r="AL218" s="1">
        <v>2.6770052799999999</v>
      </c>
      <c r="AM218" s="1"/>
      <c r="AN218" s="1">
        <v>2.5345058499999999</v>
      </c>
      <c r="CF218" s="1">
        <v>3647.8014899999998</v>
      </c>
      <c r="CG218" s="1">
        <v>6257.8674000000001</v>
      </c>
      <c r="CH218" s="1">
        <v>3014.5283599999998</v>
      </c>
    </row>
    <row r="219" spans="37:86" ht="17" x14ac:dyDescent="0.2">
      <c r="AK219" s="1">
        <v>1.9539688200000001</v>
      </c>
      <c r="AL219" s="1">
        <v>2.6057563500000001</v>
      </c>
      <c r="AM219" s="1"/>
      <c r="AN219" s="1">
        <v>2.601283</v>
      </c>
      <c r="CF219" s="1">
        <v>2552.7641699999999</v>
      </c>
      <c r="CG219" s="1">
        <v>1831.2035599999999</v>
      </c>
      <c r="CH219" s="1">
        <v>4825.8129499999995</v>
      </c>
    </row>
    <row r="220" spans="37:86" ht="17" x14ac:dyDescent="0.2">
      <c r="AK220" s="1">
        <v>1.5275332399999999</v>
      </c>
      <c r="AL220" s="1">
        <v>1.1559369500000001</v>
      </c>
      <c r="AM220" s="1"/>
      <c r="AN220" s="1">
        <v>2.1570274</v>
      </c>
      <c r="CF220" s="1">
        <v>3610.5504900000001</v>
      </c>
      <c r="CG220" s="1">
        <v>2790.44272</v>
      </c>
      <c r="CH220" s="1">
        <v>6215.3550400000004</v>
      </c>
    </row>
    <row r="221" spans="37:86" ht="17" x14ac:dyDescent="0.2">
      <c r="AK221" s="1">
        <v>2.5684645700000002</v>
      </c>
      <c r="AL221" s="1">
        <v>2.4510630299999998</v>
      </c>
      <c r="AM221" s="1"/>
      <c r="AN221" s="1">
        <v>2.9900869999999999</v>
      </c>
      <c r="CF221" s="1">
        <v>3031.5942399999999</v>
      </c>
      <c r="CG221" s="1">
        <v>2214.44749</v>
      </c>
      <c r="CH221" s="1">
        <v>2528.3985400000001</v>
      </c>
    </row>
    <row r="222" spans="37:86" ht="17" x14ac:dyDescent="0.2">
      <c r="AK222" s="1">
        <v>2.0558979499999999</v>
      </c>
      <c r="AL222" s="1">
        <v>2.1400143900000002</v>
      </c>
      <c r="AM222" s="1"/>
      <c r="AN222" s="1">
        <v>2.5517975399999999</v>
      </c>
      <c r="CF222" s="1">
        <v>3101.3364900000001</v>
      </c>
      <c r="CG222" s="1">
        <v>4527.8301099999999</v>
      </c>
      <c r="CH222" s="1">
        <v>1849.60384</v>
      </c>
    </row>
    <row r="223" spans="37:86" ht="17" x14ac:dyDescent="0.2">
      <c r="AK223" s="1">
        <v>2.3157541899999998</v>
      </c>
      <c r="AL223" s="1">
        <v>1.82351661</v>
      </c>
      <c r="AM223" s="1"/>
      <c r="AN223" s="1">
        <v>2.6818921900000001</v>
      </c>
      <c r="CF223" s="1">
        <v>5338.0316000000003</v>
      </c>
      <c r="CG223" s="1">
        <v>5700.7100600000003</v>
      </c>
      <c r="CH223" s="1">
        <v>3325.4153299999998</v>
      </c>
    </row>
    <row r="224" spans="37:86" ht="17" x14ac:dyDescent="0.2">
      <c r="AK224" s="1">
        <v>2.22184962</v>
      </c>
      <c r="AL224" s="1">
        <v>1.8607900399999999</v>
      </c>
      <c r="AM224" s="1"/>
      <c r="AN224" s="1">
        <v>2.5404170800000001</v>
      </c>
      <c r="CF224" s="1">
        <v>4410.3291600000002</v>
      </c>
      <c r="CG224" s="1">
        <v>3975.31203</v>
      </c>
      <c r="CH224" s="1">
        <v>6759.7472799999996</v>
      </c>
    </row>
    <row r="225" spans="37:86" ht="17" x14ac:dyDescent="0.2">
      <c r="AK225" s="1">
        <v>2.2976270300000001</v>
      </c>
      <c r="AL225" s="1">
        <v>2.1031466499999998</v>
      </c>
      <c r="AM225" s="1"/>
      <c r="AN225" s="1">
        <v>2.6242676500000002</v>
      </c>
      <c r="CF225" s="1">
        <v>4616.2600300000004</v>
      </c>
      <c r="CG225" s="1">
        <v>6720.21922</v>
      </c>
      <c r="CH225" s="1">
        <v>3144.8401899999999</v>
      </c>
    </row>
    <row r="226" spans="37:86" ht="17" x14ac:dyDescent="0.2">
      <c r="AK226" s="1">
        <v>2.2370382800000002</v>
      </c>
      <c r="AL226" s="1">
        <v>1.91742043</v>
      </c>
      <c r="AM226" s="1"/>
      <c r="AN226" s="1">
        <v>2.7636952300000002</v>
      </c>
      <c r="CF226" s="1">
        <v>1367.91012</v>
      </c>
      <c r="CG226" s="1">
        <v>4887.4929099999999</v>
      </c>
      <c r="CH226" s="1">
        <v>1915.98579</v>
      </c>
    </row>
    <row r="227" spans="37:86" ht="17" x14ac:dyDescent="0.2">
      <c r="AK227" s="1">
        <v>1.59357956</v>
      </c>
      <c r="AL227" s="1">
        <v>2.5579532999999999</v>
      </c>
      <c r="AM227" s="1"/>
      <c r="AN227" s="1">
        <v>2.5142023</v>
      </c>
      <c r="CF227" s="1">
        <v>4274.8823300000004</v>
      </c>
      <c r="CG227" s="1">
        <v>4835.0392599999996</v>
      </c>
      <c r="CH227" s="1">
        <v>2387.64347</v>
      </c>
    </row>
    <row r="228" spans="37:86" ht="17" x14ac:dyDescent="0.2">
      <c r="AK228" s="1">
        <v>2.5659280600000001</v>
      </c>
      <c r="AL228" s="1">
        <v>3.0035079200000001</v>
      </c>
      <c r="AM228" s="1"/>
      <c r="AN228" s="1">
        <v>3.0141549699999999</v>
      </c>
      <c r="CF228" s="1">
        <v>6080.8625499999998</v>
      </c>
      <c r="CG228" s="1">
        <v>3441.4083599999999</v>
      </c>
      <c r="CH228" s="1">
        <v>2729.03242</v>
      </c>
    </row>
    <row r="229" spans="37:86" ht="17" x14ac:dyDescent="0.2">
      <c r="AK229" s="1">
        <v>1.84144895</v>
      </c>
      <c r="AL229" s="1">
        <v>2.8459100300000002</v>
      </c>
      <c r="AM229" s="1"/>
      <c r="AN229" s="1">
        <v>2.6087035699999999</v>
      </c>
      <c r="CF229" s="1">
        <v>2387.0098600000001</v>
      </c>
      <c r="CG229" s="1">
        <v>5638.3862300000001</v>
      </c>
      <c r="CH229" s="1">
        <v>5853.6334299999999</v>
      </c>
    </row>
    <row r="230" spans="37:86" ht="17" x14ac:dyDescent="0.2">
      <c r="AK230" s="1">
        <v>1.7892287600000001</v>
      </c>
      <c r="AL230" s="1">
        <v>2.3564102400000002</v>
      </c>
      <c r="AM230" s="1"/>
      <c r="AN230" s="1">
        <v>2.91381968</v>
      </c>
      <c r="CF230" s="1">
        <v>5398.2266200000004</v>
      </c>
      <c r="CG230" s="1">
        <v>3026.4947000000002</v>
      </c>
      <c r="CH230" s="1">
        <v>7154.7077499999996</v>
      </c>
    </row>
    <row r="231" spans="37:86" ht="17" x14ac:dyDescent="0.2">
      <c r="AK231" s="1">
        <v>2.3540949900000001</v>
      </c>
      <c r="AL231" s="1">
        <v>2.3975489699999999</v>
      </c>
      <c r="AM231" s="1"/>
      <c r="AN231" s="1">
        <v>2.8206447300000002</v>
      </c>
      <c r="CF231" s="1">
        <v>4651.4248100000004</v>
      </c>
      <c r="CG231" s="1">
        <v>3808.9308799999999</v>
      </c>
      <c r="CH231" s="1">
        <v>4321.51739</v>
      </c>
    </row>
    <row r="232" spans="37:86" ht="17" x14ac:dyDescent="0.2">
      <c r="AK232" s="1">
        <v>2.3548342199999999</v>
      </c>
      <c r="AL232" s="1">
        <v>1.90418303</v>
      </c>
      <c r="AM232" s="1"/>
      <c r="AN232" s="1">
        <v>2.4701766699999999</v>
      </c>
      <c r="CF232" s="1">
        <v>508.24148200000002</v>
      </c>
      <c r="CG232" s="1">
        <v>3197.1044099999999</v>
      </c>
      <c r="CH232" s="1">
        <v>4767.1872400000002</v>
      </c>
    </row>
    <row r="233" spans="37:86" ht="17" x14ac:dyDescent="0.2">
      <c r="AK233" s="1">
        <v>1.6816156499999999</v>
      </c>
      <c r="AL233" s="1">
        <v>2.2461340500000002</v>
      </c>
      <c r="AM233" s="1"/>
      <c r="AN233" s="1">
        <v>2.86880954</v>
      </c>
      <c r="CF233" s="1">
        <v>5352.4550200000003</v>
      </c>
      <c r="CG233" s="1">
        <v>2704.61411</v>
      </c>
      <c r="CH233" s="1">
        <v>2056.2518300000002</v>
      </c>
    </row>
    <row r="234" spans="37:86" ht="17" x14ac:dyDescent="0.2">
      <c r="AK234" s="1">
        <v>1.5523250200000001</v>
      </c>
      <c r="AL234" s="1">
        <v>1.51385126</v>
      </c>
      <c r="AM234" s="1"/>
      <c r="AN234" s="1">
        <v>2.6234426100000001</v>
      </c>
      <c r="CF234" s="1">
        <v>3461.7084199999999</v>
      </c>
      <c r="CG234" s="1">
        <v>779.36705400000005</v>
      </c>
      <c r="CH234" s="1">
        <v>4728.8720300000004</v>
      </c>
    </row>
    <row r="235" spans="37:86" ht="17" x14ac:dyDescent="0.2">
      <c r="AK235" s="1">
        <v>0.98986788999999997</v>
      </c>
      <c r="AL235" s="1">
        <v>2.3758153599999998</v>
      </c>
      <c r="AM235" s="1"/>
      <c r="AN235" s="1">
        <v>2.92781213</v>
      </c>
      <c r="CF235" s="1">
        <v>2363.8774800000001</v>
      </c>
      <c r="CG235" s="1">
        <v>5846.3028700000004</v>
      </c>
      <c r="CH235" s="1">
        <v>3381.3049999999998</v>
      </c>
    </row>
    <row r="236" spans="37:86" ht="17" x14ac:dyDescent="0.2">
      <c r="AK236" s="1">
        <v>2.2565998999999999</v>
      </c>
      <c r="AL236" s="1">
        <v>2.3757879399999999</v>
      </c>
      <c r="AM236" s="1"/>
      <c r="AN236" s="1">
        <v>2.2593071199999999</v>
      </c>
      <c r="CF236" s="1">
        <v>6417.00702</v>
      </c>
      <c r="CG236" s="1">
        <v>6343.85599</v>
      </c>
      <c r="CH236" s="1">
        <v>6352.7860000000001</v>
      </c>
    </row>
    <row r="237" spans="37:86" ht="17" x14ac:dyDescent="0.2">
      <c r="AK237" s="1">
        <v>1.67385918</v>
      </c>
      <c r="AL237" s="1">
        <v>2.16390941</v>
      </c>
      <c r="AM237" s="1"/>
      <c r="AN237" s="1">
        <v>2.7680613699999999</v>
      </c>
      <c r="CF237" s="1">
        <v>4005.3893800000001</v>
      </c>
      <c r="CG237" s="1">
        <v>1844.5708</v>
      </c>
      <c r="CH237" s="1">
        <v>5468.26584</v>
      </c>
    </row>
    <row r="238" spans="37:86" ht="17" x14ac:dyDescent="0.2">
      <c r="AK238" s="1">
        <v>2.3128456399999999</v>
      </c>
      <c r="AL238" s="1">
        <v>2.0686458999999999</v>
      </c>
      <c r="AM238" s="1"/>
      <c r="AN238" s="1">
        <v>3.1297188899999999</v>
      </c>
      <c r="CF238" s="1">
        <v>3696.9333000000001</v>
      </c>
      <c r="CG238" s="1">
        <v>3859.9507600000002</v>
      </c>
      <c r="CH238" s="1">
        <v>6896.9131500000003</v>
      </c>
    </row>
    <row r="239" spans="37:86" ht="17" x14ac:dyDescent="0.2">
      <c r="AK239" s="1">
        <v>1.9225884499999999</v>
      </c>
      <c r="AL239" s="1">
        <v>2.4373557099999998</v>
      </c>
      <c r="AM239" s="1"/>
      <c r="AN239" s="1">
        <v>2.8044072899999999</v>
      </c>
      <c r="CF239" s="1">
        <v>1490.08023</v>
      </c>
      <c r="CG239" s="1">
        <v>4831.2855099999997</v>
      </c>
      <c r="CH239" s="1">
        <v>5371.2933400000002</v>
      </c>
    </row>
    <row r="240" spans="37:86" ht="17" x14ac:dyDescent="0.2">
      <c r="AK240" s="1">
        <v>1.5500264500000001</v>
      </c>
      <c r="AL240" s="1">
        <v>1.9845993099999999</v>
      </c>
      <c r="AM240" s="1"/>
      <c r="AN240" s="1">
        <v>2.46147151</v>
      </c>
      <c r="CF240" s="1">
        <v>3003.1349</v>
      </c>
      <c r="CG240" s="1">
        <v>3698.8582799999999</v>
      </c>
      <c r="CH240" s="1">
        <v>5783.4018999999998</v>
      </c>
    </row>
    <row r="241" spans="37:86" ht="17" x14ac:dyDescent="0.2">
      <c r="AK241" s="1">
        <v>1.9824449200000001</v>
      </c>
      <c r="AL241" s="1">
        <v>2.3766499400000001</v>
      </c>
      <c r="AM241" s="1"/>
      <c r="AN241" s="1">
        <v>2.88858551</v>
      </c>
      <c r="CF241" s="1">
        <v>3317.87725</v>
      </c>
      <c r="CG241" s="1">
        <v>3655.2568200000001</v>
      </c>
      <c r="CH241" s="1">
        <v>4662.9647500000001</v>
      </c>
    </row>
    <row r="242" spans="37:86" ht="17" x14ac:dyDescent="0.2">
      <c r="AK242" s="1">
        <v>1.28979401</v>
      </c>
      <c r="AL242" s="1">
        <v>1.9304156400000001</v>
      </c>
      <c r="AM242" s="1"/>
      <c r="AN242" s="1">
        <v>3.17663523</v>
      </c>
      <c r="CF242" s="1">
        <v>3061.2681200000002</v>
      </c>
      <c r="CG242" s="1">
        <v>4474.4319400000004</v>
      </c>
      <c r="CH242" s="1">
        <v>4286.2127600000003</v>
      </c>
    </row>
    <row r="243" spans="37:86" ht="17" x14ac:dyDescent="0.2">
      <c r="AK243" s="1">
        <v>1.9472076899999999</v>
      </c>
      <c r="AL243" s="1">
        <v>2.8127235599999998</v>
      </c>
      <c r="AM243" s="1"/>
      <c r="AN243" s="1">
        <v>2.7967331799999999</v>
      </c>
      <c r="CF243" s="1">
        <v>4873.5207399999999</v>
      </c>
      <c r="CG243" s="1">
        <v>4937.9398600000004</v>
      </c>
      <c r="CH243" s="1">
        <v>4983.6831300000003</v>
      </c>
    </row>
    <row r="244" spans="37:86" ht="17" x14ac:dyDescent="0.2">
      <c r="AK244" s="1">
        <v>2.3829836700000002</v>
      </c>
      <c r="AL244" s="1">
        <v>2.35978238</v>
      </c>
      <c r="AM244" s="1"/>
      <c r="AN244" s="1">
        <v>2.8726928300000001</v>
      </c>
      <c r="CF244" s="1">
        <v>5319.5861599999998</v>
      </c>
      <c r="CG244" s="1">
        <v>3683.2806599999999</v>
      </c>
      <c r="CH244" s="1">
        <v>6526.5374700000002</v>
      </c>
    </row>
    <row r="245" spans="37:86" ht="17" x14ac:dyDescent="0.2">
      <c r="AK245" s="1">
        <v>1.6354485599999999</v>
      </c>
      <c r="AL245" s="1">
        <v>2.0162099100000002</v>
      </c>
      <c r="AM245" s="1"/>
      <c r="AN245" s="1">
        <v>2.5345033099999998</v>
      </c>
      <c r="CF245" s="1">
        <v>4665.3271000000004</v>
      </c>
      <c r="CG245" s="1">
        <v>5897.6067899999998</v>
      </c>
      <c r="CH245" s="1">
        <v>5778.1606300000003</v>
      </c>
    </row>
    <row r="246" spans="37:86" ht="17" x14ac:dyDescent="0.2">
      <c r="AK246" s="1">
        <v>1.69952294</v>
      </c>
      <c r="AL246" s="1">
        <v>2.5684352399999999</v>
      </c>
      <c r="AM246" s="1"/>
      <c r="AN246" s="1">
        <v>2.4517081599999999</v>
      </c>
      <c r="CF246" s="1">
        <v>6628.2235099999998</v>
      </c>
      <c r="CG246" s="1">
        <v>5059.2457199999999</v>
      </c>
      <c r="CH246" s="1">
        <v>3167.6916799999999</v>
      </c>
    </row>
    <row r="247" spans="37:86" ht="17" x14ac:dyDescent="0.2">
      <c r="AK247" s="1">
        <v>1.3952792000000001</v>
      </c>
      <c r="AL247" s="1">
        <v>2.2450880400000002</v>
      </c>
      <c r="AM247" s="1"/>
      <c r="AN247" s="1">
        <v>2.5716447900000001</v>
      </c>
      <c r="CF247" s="1">
        <v>4086.41905</v>
      </c>
      <c r="CG247" s="1">
        <v>6229.3588</v>
      </c>
      <c r="CH247" s="1">
        <v>6621.0753100000002</v>
      </c>
    </row>
    <row r="248" spans="37:86" ht="17" x14ac:dyDescent="0.2">
      <c r="AK248" s="1">
        <v>2.2022130500000001</v>
      </c>
      <c r="AL248" s="1">
        <v>1.9293852</v>
      </c>
      <c r="AM248" s="1"/>
      <c r="AN248" s="1">
        <v>2.88992943</v>
      </c>
      <c r="CF248" s="1">
        <v>4160.8245100000004</v>
      </c>
      <c r="CG248" s="1">
        <v>4943.1794900000004</v>
      </c>
      <c r="CH248" s="1">
        <v>3754.1128600000002</v>
      </c>
    </row>
    <row r="249" spans="37:86" ht="17" x14ac:dyDescent="0.2">
      <c r="AK249" s="1">
        <v>1.7610523600000001</v>
      </c>
      <c r="AL249" s="1">
        <v>2.6329702500000001</v>
      </c>
      <c r="AM249" s="1"/>
      <c r="AN249" s="1">
        <v>2.4302508700000001</v>
      </c>
      <c r="CF249" s="1">
        <v>3967.1281100000001</v>
      </c>
      <c r="CG249" s="1">
        <v>6109.48819</v>
      </c>
      <c r="CH249" s="1">
        <v>4339.7261099999996</v>
      </c>
    </row>
    <row r="250" spans="37:86" ht="17" x14ac:dyDescent="0.2">
      <c r="AK250" s="1">
        <v>1.50910167</v>
      </c>
      <c r="AL250" s="1">
        <v>1.6384922500000001</v>
      </c>
      <c r="AM250" s="1"/>
      <c r="AN250" s="1">
        <v>2.7000517899999998</v>
      </c>
      <c r="CF250" s="1">
        <v>2507.5449600000002</v>
      </c>
      <c r="CG250" s="1">
        <v>5600.6580100000001</v>
      </c>
      <c r="CH250" s="1">
        <v>3990.52774</v>
      </c>
    </row>
    <row r="251" spans="37:86" ht="17" x14ac:dyDescent="0.2">
      <c r="AK251" s="1">
        <v>1.2089892499999999</v>
      </c>
      <c r="AL251" s="1">
        <v>2.1343556399999999</v>
      </c>
      <c r="AM251" s="1"/>
      <c r="AN251" s="1">
        <v>2.23270648</v>
      </c>
      <c r="CF251" s="1">
        <v>3151.1825600000002</v>
      </c>
      <c r="CG251" s="1">
        <v>4752.5313999999998</v>
      </c>
      <c r="CH251" s="1">
        <v>3949.7550500000002</v>
      </c>
    </row>
    <row r="252" spans="37:86" ht="17" x14ac:dyDescent="0.2">
      <c r="AK252" s="1">
        <v>2.0899827800000002</v>
      </c>
      <c r="AL252" s="1">
        <v>2.4997818999999999</v>
      </c>
      <c r="AM252" s="1"/>
      <c r="AN252" s="1">
        <v>2.9484799599999998</v>
      </c>
      <c r="CF252" s="1">
        <v>6961.4137899999996</v>
      </c>
      <c r="CG252" s="1">
        <v>5290.8805499999999</v>
      </c>
      <c r="CH252" s="1">
        <v>4827.1301700000004</v>
      </c>
    </row>
    <row r="253" spans="37:86" ht="17" x14ac:dyDescent="0.2">
      <c r="AK253" s="1">
        <v>1.8369042600000001</v>
      </c>
      <c r="AL253" s="1">
        <v>2.39710884</v>
      </c>
      <c r="AM253" s="1"/>
      <c r="AN253" s="1">
        <v>2.4146592099999999</v>
      </c>
      <c r="CF253" s="1">
        <v>4781.1513000000004</v>
      </c>
      <c r="CG253" s="1">
        <v>5028.5557500000004</v>
      </c>
      <c r="CH253" s="1">
        <v>2641.9476</v>
      </c>
    </row>
    <row r="254" spans="37:86" ht="17" x14ac:dyDescent="0.2">
      <c r="AK254" s="1">
        <v>1.7798655000000001</v>
      </c>
      <c r="AL254" s="1">
        <v>2.3316904300000001</v>
      </c>
      <c r="AM254" s="1"/>
      <c r="AN254" s="1">
        <v>2.9573563100000002</v>
      </c>
      <c r="CF254" s="1">
        <v>5777.1419100000003</v>
      </c>
      <c r="CG254" s="1">
        <v>5057.9711500000003</v>
      </c>
      <c r="CH254" s="1">
        <v>5395.3378400000001</v>
      </c>
    </row>
    <row r="255" spans="37:86" ht="17" x14ac:dyDescent="0.2">
      <c r="AK255" s="1">
        <v>1.9193500999999999</v>
      </c>
      <c r="AL255" s="1">
        <v>2.5665294099999998</v>
      </c>
      <c r="AM255" s="1"/>
      <c r="AN255" s="1">
        <v>2.0982386599999998</v>
      </c>
      <c r="CF255" s="1">
        <v>3548.2845600000001</v>
      </c>
      <c r="CG255" s="1">
        <v>5378.0173500000001</v>
      </c>
      <c r="CH255" s="1">
        <v>5454.2657600000002</v>
      </c>
    </row>
    <row r="256" spans="37:86" ht="17" x14ac:dyDescent="0.2">
      <c r="AK256" s="1">
        <v>1.3966334199999999</v>
      </c>
      <c r="AL256" s="1">
        <v>2.5779752299999998</v>
      </c>
      <c r="AM256" s="1"/>
      <c r="AN256" s="1">
        <v>2.7369826000000002</v>
      </c>
      <c r="CF256" s="1">
        <v>6162.6820500000003</v>
      </c>
      <c r="CG256" s="1">
        <v>5246.8906900000002</v>
      </c>
      <c r="CH256" s="1">
        <v>3279.89068</v>
      </c>
    </row>
    <row r="257" spans="37:86" ht="17" x14ac:dyDescent="0.2">
      <c r="AK257" s="1">
        <v>1.90557895</v>
      </c>
      <c r="AL257" s="1">
        <v>2.2099999700000001</v>
      </c>
      <c r="AM257" s="1"/>
      <c r="AN257" s="1">
        <v>2.9365564700000002</v>
      </c>
      <c r="CF257" s="1">
        <v>2886.9092599999999</v>
      </c>
      <c r="CG257" s="1">
        <v>3426.92803</v>
      </c>
      <c r="CH257" s="1">
        <v>3336.71407</v>
      </c>
    </row>
    <row r="258" spans="37:86" ht="17" x14ac:dyDescent="0.2">
      <c r="AK258" s="1">
        <v>2.2193329899999998</v>
      </c>
      <c r="AL258" s="1">
        <v>2.2419895099999998</v>
      </c>
      <c r="AM258" s="1"/>
      <c r="AN258" s="1">
        <v>2.9934124199999999</v>
      </c>
      <c r="CF258" s="1">
        <v>3798.0133500000002</v>
      </c>
      <c r="CG258" s="1">
        <v>3919.5771599999998</v>
      </c>
      <c r="CH258" s="1">
        <v>2163.7394100000001</v>
      </c>
    </row>
    <row r="259" spans="37:86" ht="17" x14ac:dyDescent="0.2">
      <c r="AK259" s="1">
        <v>2.2060347899999999</v>
      </c>
      <c r="AL259" s="1">
        <v>2.1172447700000001</v>
      </c>
      <c r="AM259" s="1"/>
      <c r="AN259" s="1">
        <v>2.3117496200000001</v>
      </c>
      <c r="CF259" s="1">
        <v>5915.2396699999999</v>
      </c>
      <c r="CG259" s="1">
        <v>3532.9539100000002</v>
      </c>
      <c r="CH259" s="1">
        <v>4933.5996599999999</v>
      </c>
    </row>
    <row r="260" spans="37:86" ht="17" x14ac:dyDescent="0.2">
      <c r="AK260" s="1">
        <v>2.3604987400000002</v>
      </c>
      <c r="AL260" s="1">
        <v>2.2609176799999999</v>
      </c>
      <c r="AM260" s="1"/>
      <c r="AN260" s="1">
        <v>2.0887560700000001</v>
      </c>
      <c r="CF260" s="1">
        <v>7136.0450700000001</v>
      </c>
      <c r="CG260" s="1">
        <v>2962.9289699999999</v>
      </c>
      <c r="CH260" s="1">
        <v>3575.7223399999998</v>
      </c>
    </row>
    <row r="261" spans="37:86" ht="17" x14ac:dyDescent="0.2">
      <c r="AK261" s="1">
        <v>1.6645272799999999</v>
      </c>
      <c r="AL261" s="1">
        <v>2.5573616100000001</v>
      </c>
      <c r="AM261" s="1"/>
      <c r="AN261" s="1">
        <v>2.5255280999999998</v>
      </c>
      <c r="CF261" s="1">
        <v>3953.7608799999998</v>
      </c>
      <c r="CG261" s="1">
        <v>4734.7474700000002</v>
      </c>
      <c r="CH261" s="1">
        <v>6574.1302400000004</v>
      </c>
    </row>
    <row r="262" spans="37:86" ht="17" x14ac:dyDescent="0.2">
      <c r="AK262" s="1">
        <v>2.0515306799999999</v>
      </c>
      <c r="AL262" s="1">
        <v>1.90367643</v>
      </c>
      <c r="AM262" s="1"/>
      <c r="AN262" s="1">
        <v>2.71865362</v>
      </c>
      <c r="CF262" s="1">
        <v>5612.482</v>
      </c>
      <c r="CG262" s="1">
        <v>2408.9191799999999</v>
      </c>
      <c r="CH262" s="1">
        <v>1998.55045</v>
      </c>
    </row>
    <row r="263" spans="37:86" ht="17" x14ac:dyDescent="0.2">
      <c r="AK263" s="1">
        <v>1.53208013</v>
      </c>
      <c r="AL263" s="1">
        <v>2.2851227999999999</v>
      </c>
      <c r="AM263" s="1"/>
      <c r="AN263" s="1">
        <v>2.5906758000000001</v>
      </c>
      <c r="CF263" s="1">
        <v>1783.06042</v>
      </c>
      <c r="CG263" s="1">
        <v>5834.4763000000003</v>
      </c>
      <c r="CH263" s="1">
        <v>4937.6388299999999</v>
      </c>
    </row>
    <row r="264" spans="37:86" ht="17" x14ac:dyDescent="0.2">
      <c r="AK264" s="1">
        <v>2.0217307999999998</v>
      </c>
      <c r="AL264" s="1">
        <v>2.5850081500000002</v>
      </c>
      <c r="AM264" s="1"/>
      <c r="AN264" s="1">
        <v>2.4360528700000001</v>
      </c>
      <c r="CF264" s="1">
        <v>3807.8037199999999</v>
      </c>
      <c r="CG264" s="1">
        <v>3694.1858400000001</v>
      </c>
      <c r="CH264" s="1">
        <v>5310.86589</v>
      </c>
    </row>
    <row r="265" spans="37:86" ht="17" x14ac:dyDescent="0.2">
      <c r="AK265" s="1">
        <v>2.3709107500000002</v>
      </c>
      <c r="AL265" s="1">
        <v>1.9399797599999999</v>
      </c>
      <c r="AM265" s="1"/>
      <c r="AN265" s="1">
        <v>2.4306844500000002</v>
      </c>
      <c r="CF265" s="1">
        <v>4097.35718</v>
      </c>
      <c r="CG265" s="1">
        <v>3445.7336599999999</v>
      </c>
      <c r="CH265" s="1">
        <v>6661.5544600000003</v>
      </c>
    </row>
    <row r="266" spans="37:86" ht="17" x14ac:dyDescent="0.2">
      <c r="AK266" s="1">
        <v>2.3509570499999999</v>
      </c>
      <c r="AL266" s="1">
        <v>2.5641581000000002</v>
      </c>
      <c r="AM266" s="1"/>
      <c r="AN266" s="1">
        <v>2.76938102</v>
      </c>
      <c r="CF266" s="1">
        <v>3802.68487</v>
      </c>
      <c r="CG266" s="1">
        <v>2847.7543300000002</v>
      </c>
      <c r="CH266" s="1">
        <v>2374.89185</v>
      </c>
    </row>
    <row r="267" spans="37:86" ht="17" x14ac:dyDescent="0.2">
      <c r="AK267" s="1">
        <v>1.7025003299999999</v>
      </c>
      <c r="AL267" s="1">
        <v>2.5910735200000001</v>
      </c>
      <c r="AM267" s="1"/>
      <c r="AN267" s="1">
        <v>2.4366459900000002</v>
      </c>
      <c r="CF267" s="1">
        <v>4291.3300300000001</v>
      </c>
      <c r="CG267" s="1">
        <v>3939.7206799999999</v>
      </c>
      <c r="CH267" s="1">
        <v>3019.6644799999999</v>
      </c>
    </row>
    <row r="268" spans="37:86" ht="17" x14ac:dyDescent="0.2">
      <c r="AK268" s="1">
        <v>2.2109201700000001</v>
      </c>
      <c r="AL268" s="1">
        <v>2.27126991</v>
      </c>
      <c r="AM268" s="1"/>
      <c r="AN268" s="1">
        <v>3.1404420499999999</v>
      </c>
      <c r="CF268" s="1">
        <v>4614.2111400000003</v>
      </c>
      <c r="CG268" s="1">
        <v>2334.2874499999998</v>
      </c>
      <c r="CH268" s="1">
        <v>2109.2564499999999</v>
      </c>
    </row>
    <row r="269" spans="37:86" ht="17" x14ac:dyDescent="0.2">
      <c r="AK269" s="1">
        <v>2.1179338400000001</v>
      </c>
      <c r="AL269" s="1">
        <v>1.3815356299999999</v>
      </c>
      <c r="AM269" s="1"/>
      <c r="AN269" s="1">
        <v>1.95958225</v>
      </c>
      <c r="CF269" s="1">
        <v>4425.0225399999999</v>
      </c>
      <c r="CG269" s="1">
        <v>5604.7875199999999</v>
      </c>
      <c r="CH269" s="1">
        <v>4115.4465200000004</v>
      </c>
    </row>
    <row r="270" spans="37:86" ht="17" x14ac:dyDescent="0.2">
      <c r="AK270" s="1">
        <v>2.2364566400000001</v>
      </c>
      <c r="AL270" s="1">
        <v>2.0885861000000001</v>
      </c>
      <c r="AM270" s="1"/>
      <c r="AN270" s="1">
        <v>1.65211284</v>
      </c>
      <c r="CF270" s="1">
        <v>3448.7216699999999</v>
      </c>
      <c r="CG270" s="1">
        <v>3229.6132699999998</v>
      </c>
      <c r="CH270" s="1">
        <v>5989.3877599999996</v>
      </c>
    </row>
    <row r="271" spans="37:86" ht="17" x14ac:dyDescent="0.2">
      <c r="AK271" s="1"/>
      <c r="AL271" s="1">
        <v>1.467935</v>
      </c>
      <c r="AM271" s="1"/>
      <c r="AN271" s="1">
        <v>2.8930634500000001</v>
      </c>
      <c r="CF271" s="1"/>
      <c r="CG271" s="1">
        <v>3901.7761300000002</v>
      </c>
      <c r="CH271" s="1">
        <v>5428.0132000000003</v>
      </c>
    </row>
    <row r="272" spans="37:86" ht="17" x14ac:dyDescent="0.2">
      <c r="AK272" s="1"/>
      <c r="AL272" s="1">
        <v>2.0188876499999999</v>
      </c>
      <c r="AM272" s="1"/>
      <c r="AN272" s="1">
        <v>2.0064061400000002</v>
      </c>
      <c r="CF272" s="1"/>
      <c r="CG272" s="1">
        <v>5706.4153900000001</v>
      </c>
      <c r="CH272" s="1">
        <v>3436.6105600000001</v>
      </c>
    </row>
    <row r="273" spans="37:86" ht="17" x14ac:dyDescent="0.2">
      <c r="AK273" s="1"/>
      <c r="AL273" s="1">
        <v>2.2618264899999998</v>
      </c>
      <c r="AM273" s="1"/>
      <c r="AN273" s="1">
        <v>2.59097328</v>
      </c>
      <c r="CF273" s="1"/>
      <c r="CG273" s="1">
        <v>4657.6347699999997</v>
      </c>
      <c r="CH273" s="1">
        <v>6033.5794299999998</v>
      </c>
    </row>
    <row r="274" spans="37:86" ht="17" x14ac:dyDescent="0.2">
      <c r="AK274" s="1"/>
      <c r="AL274" s="1">
        <v>2.78071541</v>
      </c>
      <c r="AM274" s="1"/>
      <c r="AN274" s="1">
        <v>2.2074350800000002</v>
      </c>
      <c r="CF274" s="1"/>
      <c r="CG274" s="1">
        <v>5385.3979499999996</v>
      </c>
      <c r="CH274" s="1">
        <v>6171.8122899999998</v>
      </c>
    </row>
    <row r="275" spans="37:86" ht="17" x14ac:dyDescent="0.2">
      <c r="AK275" s="1"/>
      <c r="AL275" s="1">
        <v>2.4735628699999999</v>
      </c>
      <c r="AM275" s="1"/>
      <c r="AN275" s="1">
        <v>2.7751959799999999</v>
      </c>
      <c r="CF275" s="1"/>
      <c r="CG275" s="1">
        <v>5092.9077900000002</v>
      </c>
      <c r="CH275" s="1">
        <v>5238.4281000000001</v>
      </c>
    </row>
    <row r="276" spans="37:86" ht="17" x14ac:dyDescent="0.2">
      <c r="AK276" s="1"/>
      <c r="AL276" s="1">
        <v>2.0527054800000002</v>
      </c>
      <c r="AM276" s="1"/>
      <c r="AN276" s="1">
        <v>1.8979480200000001</v>
      </c>
      <c r="CF276" s="1"/>
      <c r="CG276" s="1">
        <v>5390.6855999999998</v>
      </c>
      <c r="CH276" s="1">
        <v>5536.4055099999996</v>
      </c>
    </row>
    <row r="277" spans="37:86" ht="17" x14ac:dyDescent="0.2">
      <c r="AK277" s="1"/>
      <c r="AL277" s="1">
        <v>1.7454573600000001</v>
      </c>
      <c r="AM277" s="1"/>
      <c r="AN277" s="1">
        <v>2.5588765000000002</v>
      </c>
      <c r="CF277" s="1"/>
      <c r="CG277" s="1">
        <v>5278.4214700000002</v>
      </c>
      <c r="CH277" s="1">
        <v>5801.4968600000002</v>
      </c>
    </row>
    <row r="278" spans="37:86" ht="17" x14ac:dyDescent="0.2">
      <c r="AK278" s="1"/>
      <c r="AL278" s="1">
        <v>1.96892449</v>
      </c>
      <c r="AM278" s="1"/>
      <c r="AN278" s="1">
        <v>2.52880876</v>
      </c>
      <c r="CF278" s="1"/>
      <c r="CG278" s="1">
        <v>3698.9664200000002</v>
      </c>
      <c r="CH278" s="1">
        <v>3998.5992000000001</v>
      </c>
    </row>
    <row r="279" spans="37:86" ht="17" x14ac:dyDescent="0.2">
      <c r="AK279" s="1"/>
      <c r="AL279" s="1">
        <v>2.43571062</v>
      </c>
      <c r="AM279" s="1"/>
      <c r="AN279" s="1">
        <v>2.5602510500000002</v>
      </c>
      <c r="CF279" s="1"/>
      <c r="CG279" s="1">
        <v>4903.9803300000003</v>
      </c>
      <c r="CH279" s="1">
        <v>5277.8877000000002</v>
      </c>
    </row>
    <row r="280" spans="37:86" ht="17" x14ac:dyDescent="0.2">
      <c r="AK280" s="1"/>
      <c r="AL280" s="1">
        <v>1.7216779200000001</v>
      </c>
      <c r="AM280" s="1"/>
      <c r="AN280" s="1">
        <v>2.75989664</v>
      </c>
      <c r="CF280" s="1"/>
      <c r="CG280" s="1">
        <v>3655.7292200000002</v>
      </c>
      <c r="CH280" s="1">
        <v>4680.9650499999998</v>
      </c>
    </row>
    <row r="281" spans="37:86" ht="17" x14ac:dyDescent="0.2">
      <c r="AK281" s="1"/>
      <c r="AL281" s="1">
        <v>2.31932888</v>
      </c>
      <c r="AM281" s="1"/>
      <c r="AN281" s="1">
        <v>2.29227158</v>
      </c>
      <c r="CF281" s="1"/>
      <c r="CG281" s="1">
        <v>3942.9915799999999</v>
      </c>
      <c r="CH281" s="1">
        <v>5255.3831</v>
      </c>
    </row>
    <row r="282" spans="37:86" ht="17" x14ac:dyDescent="0.2">
      <c r="AK282" s="1"/>
      <c r="AL282" s="1">
        <v>2.5296305100000001</v>
      </c>
      <c r="AM282" s="1"/>
      <c r="AN282" s="1">
        <v>2.4783023800000001</v>
      </c>
      <c r="CF282" s="1"/>
      <c r="CG282" s="1">
        <v>5481.2542400000002</v>
      </c>
      <c r="CH282" s="1">
        <v>4201.4069</v>
      </c>
    </row>
    <row r="283" spans="37:86" ht="17" x14ac:dyDescent="0.2">
      <c r="AK283" s="1"/>
      <c r="AL283" s="1">
        <v>1.93604099</v>
      </c>
      <c r="AM283" s="1"/>
      <c r="AN283" s="1">
        <v>2.6014069700000002</v>
      </c>
      <c r="CF283" s="1"/>
      <c r="CG283" s="1">
        <v>5945.1596200000004</v>
      </c>
      <c r="CH283" s="1">
        <v>2530.9734100000001</v>
      </c>
    </row>
    <row r="284" spans="37:86" ht="17" x14ac:dyDescent="0.2">
      <c r="AK284" s="1"/>
      <c r="AL284" s="1">
        <v>1.9956672200000001</v>
      </c>
      <c r="AM284" s="1"/>
      <c r="AN284" s="1"/>
      <c r="CF284" s="1"/>
      <c r="CG284" s="1">
        <v>2061.18833</v>
      </c>
      <c r="CH284" s="1"/>
    </row>
    <row r="285" spans="37:86" ht="17" x14ac:dyDescent="0.2">
      <c r="AK285" s="1"/>
      <c r="AL285" s="1">
        <v>1.77769428</v>
      </c>
      <c r="AM285" s="1"/>
      <c r="AN285" s="1"/>
      <c r="CF285" s="1"/>
      <c r="CG285" s="1">
        <v>5148.8244599999998</v>
      </c>
      <c r="CH285" s="1"/>
    </row>
    <row r="286" spans="37:86" ht="17" x14ac:dyDescent="0.2">
      <c r="AK286" s="1"/>
      <c r="AL286" s="1">
        <v>0.68904233999999998</v>
      </c>
      <c r="AM286" s="1"/>
      <c r="AN286" s="1"/>
      <c r="CF286" s="1"/>
      <c r="CG286" s="1">
        <v>5448.8701899999996</v>
      </c>
      <c r="CH286" s="1"/>
    </row>
    <row r="287" spans="37:86" ht="17" x14ac:dyDescent="0.2">
      <c r="AK287" s="1"/>
      <c r="AL287" s="1">
        <v>1.9072753499999999</v>
      </c>
      <c r="AM287" s="1"/>
      <c r="AN287" s="1"/>
      <c r="CF287" s="1"/>
      <c r="CG287" s="1">
        <v>5916.1925300000003</v>
      </c>
      <c r="CH287" s="1"/>
    </row>
    <row r="288" spans="37:86" ht="17" x14ac:dyDescent="0.2">
      <c r="AK288" s="1"/>
      <c r="AL288" s="1">
        <v>2.67854751</v>
      </c>
      <c r="AM288" s="1"/>
      <c r="AN288" s="1"/>
      <c r="CF288" s="1"/>
      <c r="CG288" s="1">
        <v>3768.6176300000002</v>
      </c>
      <c r="CH288" s="1"/>
    </row>
    <row r="289" spans="37:86" ht="17" x14ac:dyDescent="0.2">
      <c r="AK289" s="1"/>
      <c r="AL289" s="1">
        <v>2.4886113399999998</v>
      </c>
      <c r="AM289" s="1"/>
      <c r="AN289" s="1"/>
      <c r="CF289" s="1"/>
      <c r="CG289" s="1">
        <v>4322.6932800000004</v>
      </c>
      <c r="CH289" s="1"/>
    </row>
    <row r="290" spans="37:86" ht="17" x14ac:dyDescent="0.2">
      <c r="AK290" s="1"/>
      <c r="AL290" s="1">
        <v>2.1646264300000002</v>
      </c>
      <c r="AM290" s="1"/>
      <c r="AN290" s="1"/>
      <c r="CF290" s="1"/>
      <c r="CG290" s="1">
        <v>5453.5490600000003</v>
      </c>
      <c r="CH290" s="1"/>
    </row>
    <row r="291" spans="37:86" ht="17" x14ac:dyDescent="0.2">
      <c r="AK291" s="1"/>
      <c r="AL291" s="1">
        <v>2.0591959900000001</v>
      </c>
      <c r="AM291" s="1"/>
      <c r="AN291" s="1"/>
      <c r="CF291" s="1"/>
      <c r="CG291" s="1">
        <v>3305.8996900000002</v>
      </c>
      <c r="CH291" s="1"/>
    </row>
    <row r="292" spans="37:86" ht="17" x14ac:dyDescent="0.2">
      <c r="CF292" s="1"/>
      <c r="CG292" s="1">
        <v>2506.5735399999999</v>
      </c>
      <c r="CH292" s="1"/>
    </row>
    <row r="293" spans="37:86" ht="17" x14ac:dyDescent="0.2">
      <c r="CF293" s="1"/>
      <c r="CG293" s="1">
        <v>4547.04403</v>
      </c>
      <c r="CH293" s="1"/>
    </row>
    <row r="294" spans="37:86" ht="17" x14ac:dyDescent="0.2">
      <c r="CF294" s="1"/>
      <c r="CG294" s="1">
        <v>3518.01872</v>
      </c>
      <c r="CH294" s="1"/>
    </row>
    <row r="295" spans="37:86" ht="17" x14ac:dyDescent="0.2">
      <c r="CF295" s="1"/>
      <c r="CG295" s="1">
        <v>5436.0334899999998</v>
      </c>
      <c r="CH295" s="1"/>
    </row>
    <row r="296" spans="37:86" ht="17" x14ac:dyDescent="0.2">
      <c r="CF296" s="1"/>
      <c r="CG296" s="1">
        <v>5348.0106500000002</v>
      </c>
      <c r="CH296" s="1"/>
    </row>
    <row r="297" spans="37:86" ht="17" x14ac:dyDescent="0.2">
      <c r="CF297" s="1"/>
      <c r="CG297" s="1">
        <v>3063.6393800000001</v>
      </c>
      <c r="CH297" s="1"/>
    </row>
    <row r="298" spans="37:86" ht="17" x14ac:dyDescent="0.2">
      <c r="CF298" s="1"/>
      <c r="CG298" s="1">
        <v>5149.7328799999996</v>
      </c>
      <c r="CH298" s="1"/>
    </row>
    <row r="299" spans="37:86" ht="17" x14ac:dyDescent="0.2">
      <c r="CF299" s="1"/>
      <c r="CG299" s="1">
        <v>3370.8620500000002</v>
      </c>
      <c r="CH299" s="1"/>
    </row>
    <row r="300" spans="37:86" ht="17" x14ac:dyDescent="0.2">
      <c r="CF300" s="1"/>
      <c r="CG300" s="1">
        <v>5277.80069</v>
      </c>
      <c r="CH300" s="1"/>
    </row>
    <row r="301" spans="37:86" ht="17" x14ac:dyDescent="0.2">
      <c r="CF301" s="1"/>
      <c r="CG301" s="1">
        <v>3027.6262400000001</v>
      </c>
      <c r="CH301" s="1"/>
    </row>
    <row r="302" spans="37:86" ht="17" x14ac:dyDescent="0.2">
      <c r="CF302" s="1"/>
      <c r="CG302" s="1">
        <v>1550.7877100000001</v>
      </c>
      <c r="CH302" s="1"/>
    </row>
    <row r="303" spans="37:86" ht="17" x14ac:dyDescent="0.2">
      <c r="CF303" s="1"/>
      <c r="CG303" s="1">
        <v>5807.9392099999995</v>
      </c>
      <c r="CH303" s="1"/>
    </row>
    <row r="304" spans="37:86" ht="17" x14ac:dyDescent="0.2">
      <c r="CF304" s="1"/>
      <c r="CG304" s="1">
        <v>3686.453</v>
      </c>
      <c r="CH304" s="1"/>
    </row>
    <row r="305" spans="84:86" ht="17" x14ac:dyDescent="0.2">
      <c r="CF305" s="1"/>
      <c r="CG305" s="1">
        <v>1637.31809</v>
      </c>
      <c r="CH305" s="1"/>
    </row>
    <row r="306" spans="84:86" ht="17" x14ac:dyDescent="0.2">
      <c r="CF306" s="1"/>
      <c r="CG306" s="1">
        <v>4405.5031499999996</v>
      </c>
      <c r="CH306" s="1"/>
    </row>
    <row r="307" spans="84:86" ht="17" x14ac:dyDescent="0.2">
      <c r="CF307" s="1"/>
      <c r="CG307" s="1">
        <v>3613.0745200000001</v>
      </c>
      <c r="CH307" s="1"/>
    </row>
    <row r="308" spans="84:86" ht="17" x14ac:dyDescent="0.2">
      <c r="CF308" s="1"/>
      <c r="CG308" s="1">
        <v>7205.8232399999997</v>
      </c>
      <c r="CH308" s="1"/>
    </row>
    <row r="309" spans="84:86" ht="17" x14ac:dyDescent="0.2">
      <c r="CF309" s="1"/>
      <c r="CG309" s="1">
        <v>4492.4739499999996</v>
      </c>
      <c r="CH309" s="1"/>
    </row>
    <row r="310" spans="84:86" ht="17" x14ac:dyDescent="0.2">
      <c r="CF310" s="1"/>
      <c r="CG310" s="1">
        <v>6411.2912999999999</v>
      </c>
      <c r="CH310" s="1"/>
    </row>
    <row r="311" spans="84:86" ht="17" x14ac:dyDescent="0.2">
      <c r="CF311" s="1"/>
      <c r="CG311" s="1">
        <v>3804.3127399999998</v>
      </c>
      <c r="CH311" s="1"/>
    </row>
    <row r="312" spans="84:86" ht="17" x14ac:dyDescent="0.2">
      <c r="CF312" s="1"/>
      <c r="CG312" s="1">
        <v>2831.9548100000002</v>
      </c>
      <c r="CH312" s="1"/>
    </row>
    <row r="313" spans="84:86" ht="17" x14ac:dyDescent="0.2">
      <c r="CF313" s="1"/>
      <c r="CG313" s="1">
        <v>4374.78658</v>
      </c>
      <c r="CH313" s="1"/>
    </row>
    <row r="314" spans="84:86" ht="17" x14ac:dyDescent="0.2">
      <c r="CF314" s="1"/>
      <c r="CG314" s="1">
        <v>1233.81449</v>
      </c>
      <c r="CH314" s="1"/>
    </row>
    <row r="315" spans="84:86" ht="17" x14ac:dyDescent="0.2">
      <c r="CF315" s="1"/>
      <c r="CG315" s="1">
        <v>4253.20478</v>
      </c>
      <c r="CH315" s="1"/>
    </row>
    <row r="316" spans="84:86" ht="17" x14ac:dyDescent="0.2">
      <c r="CF316" s="1"/>
      <c r="CG316" s="1">
        <v>6431.3994700000003</v>
      </c>
      <c r="CH316" s="1"/>
    </row>
    <row r="317" spans="84:86" ht="17" x14ac:dyDescent="0.2">
      <c r="CF317" s="1"/>
      <c r="CG317" s="1">
        <v>4665.9734600000002</v>
      </c>
      <c r="CH317" s="1"/>
    </row>
    <row r="318" spans="84:86" ht="17" x14ac:dyDescent="0.2">
      <c r="CF318" s="1"/>
      <c r="CG318" s="1">
        <v>4078.2757900000001</v>
      </c>
      <c r="CH318" s="1"/>
    </row>
    <row r="319" spans="84:86" ht="17" x14ac:dyDescent="0.2">
      <c r="CF319" s="1"/>
      <c r="CG319" s="1">
        <v>2598.7348499999998</v>
      </c>
      <c r="CH319" s="1"/>
    </row>
    <row r="320" spans="84:86" ht="17" x14ac:dyDescent="0.2">
      <c r="CF320" s="1"/>
      <c r="CG320" s="1">
        <v>2342.4625500000002</v>
      </c>
      <c r="CH320" s="1"/>
    </row>
    <row r="321" spans="84:86" ht="17" x14ac:dyDescent="0.2">
      <c r="CF321" s="1"/>
      <c r="CG321" s="1">
        <v>2324.1445899999999</v>
      </c>
      <c r="CH321" s="1"/>
    </row>
    <row r="322" spans="84:86" ht="17" x14ac:dyDescent="0.2">
      <c r="CF322" s="1"/>
      <c r="CG322" s="1">
        <v>5327.0153700000001</v>
      </c>
      <c r="CH322" s="1"/>
    </row>
    <row r="323" spans="84:86" ht="17" x14ac:dyDescent="0.2">
      <c r="CF323" s="1"/>
      <c r="CG323" s="1">
        <v>4130.4599200000002</v>
      </c>
      <c r="CH323" s="1"/>
    </row>
    <row r="324" spans="84:86" ht="17" x14ac:dyDescent="0.2">
      <c r="CF324" s="1"/>
      <c r="CG324" s="1">
        <v>4641.4185600000001</v>
      </c>
      <c r="CH324" s="1"/>
    </row>
    <row r="325" spans="84:86" ht="17" x14ac:dyDescent="0.2">
      <c r="CF325" s="1"/>
      <c r="CG325" s="1">
        <v>5633.4555700000001</v>
      </c>
      <c r="CH325" s="1"/>
    </row>
    <row r="326" spans="84:86" ht="17" x14ac:dyDescent="0.2">
      <c r="CF326" s="1"/>
      <c r="CG326" s="1">
        <v>2843.2776199999998</v>
      </c>
      <c r="CH326" s="1"/>
    </row>
    <row r="327" spans="84:86" ht="17" x14ac:dyDescent="0.2">
      <c r="CF327" s="1"/>
      <c r="CG327" s="1">
        <v>3459.72613</v>
      </c>
      <c r="CH327" s="1"/>
    </row>
    <row r="328" spans="84:86" ht="17" x14ac:dyDescent="0.2">
      <c r="CF328" s="1"/>
      <c r="CG328" s="1">
        <v>5510.8069699999996</v>
      </c>
      <c r="CH328" s="1"/>
    </row>
    <row r="329" spans="84:86" ht="17" x14ac:dyDescent="0.2">
      <c r="CF329" s="1"/>
      <c r="CG329" s="1">
        <v>3949.2345399999999</v>
      </c>
      <c r="CH329" s="1"/>
    </row>
    <row r="330" spans="84:86" ht="17" x14ac:dyDescent="0.2">
      <c r="CF330" s="1"/>
      <c r="CG330" s="1">
        <v>3742.4273499999999</v>
      </c>
      <c r="CH330" s="1"/>
    </row>
    <row r="331" spans="84:86" ht="17" x14ac:dyDescent="0.2">
      <c r="CF331" s="1"/>
      <c r="CG331" s="1">
        <v>3412.0276600000002</v>
      </c>
      <c r="CH331" s="1"/>
    </row>
    <row r="332" spans="84:86" ht="17" x14ac:dyDescent="0.2">
      <c r="CF332" s="1"/>
      <c r="CG332" s="1">
        <v>2978.6031899999998</v>
      </c>
      <c r="CH332" s="1"/>
    </row>
    <row r="333" spans="84:86" ht="17" x14ac:dyDescent="0.2">
      <c r="CF333" s="1"/>
      <c r="CG333" s="1">
        <v>4723.86877</v>
      </c>
      <c r="CH333" s="1"/>
    </row>
    <row r="334" spans="84:86" ht="17" x14ac:dyDescent="0.2">
      <c r="CF334" s="1"/>
      <c r="CG334" s="1">
        <v>5110.3017600000003</v>
      </c>
      <c r="CH334" s="1"/>
    </row>
    <row r="335" spans="84:86" ht="17" x14ac:dyDescent="0.2">
      <c r="CF335" s="1"/>
      <c r="CG335" s="1">
        <v>5671.93876</v>
      </c>
      <c r="CH335" s="1"/>
    </row>
    <row r="336" spans="84:86" ht="17" x14ac:dyDescent="0.2">
      <c r="CF336" s="1"/>
      <c r="CG336" s="1">
        <v>3660.0962300000001</v>
      </c>
      <c r="CH336" s="1"/>
    </row>
    <row r="337" spans="84:86" ht="17" x14ac:dyDescent="0.2">
      <c r="CF337" s="1"/>
      <c r="CG337" s="1">
        <v>4039.8109399999998</v>
      </c>
      <c r="CH337" s="1"/>
    </row>
    <row r="338" spans="84:86" ht="17" x14ac:dyDescent="0.2">
      <c r="CF338" s="1"/>
      <c r="CG338" s="1">
        <v>2443.57834</v>
      </c>
      <c r="CH338" s="1"/>
    </row>
    <row r="339" spans="84:86" ht="17" x14ac:dyDescent="0.2">
      <c r="CF339" s="1"/>
      <c r="CG339" s="1">
        <v>2324.9252299999998</v>
      </c>
      <c r="CH339" s="1"/>
    </row>
    <row r="340" spans="84:86" ht="17" x14ac:dyDescent="0.2">
      <c r="CF340" s="1"/>
      <c r="CG340" s="1">
        <v>5935.0003399999996</v>
      </c>
      <c r="CH340" s="1"/>
    </row>
    <row r="341" spans="84:86" ht="17" x14ac:dyDescent="0.2">
      <c r="CF341" s="1"/>
      <c r="CG341" s="1">
        <v>3897.0995899999998</v>
      </c>
      <c r="CH341" s="1"/>
    </row>
  </sheetData>
  <mergeCells count="11">
    <mergeCell ref="AD4:AH4"/>
    <mergeCell ref="G4:I4"/>
    <mergeCell ref="J4:L4"/>
    <mergeCell ref="P4:R4"/>
    <mergeCell ref="S4:U4"/>
    <mergeCell ref="Y4:AC4"/>
    <mergeCell ref="BE4:BH4"/>
    <mergeCell ref="BI4:BL4"/>
    <mergeCell ref="BM4:BP4"/>
    <mergeCell ref="BT4:BV4"/>
    <mergeCell ref="BW4:BY4"/>
  </mergeCells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F07E-B722-5A44-A0DB-60E7CE008DCD}">
  <sheetPr>
    <tabColor theme="3" tint="0.89999084444715716"/>
  </sheetPr>
  <dimension ref="B2:CL38"/>
  <sheetViews>
    <sheetView tabSelected="1" zoomScale="125" workbookViewId="0">
      <selection activeCell="CJ4" sqref="CJ4:CK4"/>
    </sheetView>
  </sheetViews>
  <sheetFormatPr baseColWidth="10" defaultRowHeight="16" x14ac:dyDescent="0.2"/>
  <cols>
    <col min="1" max="16" width="10.83203125" style="4"/>
    <col min="17" max="17" width="31" style="4" customWidth="1"/>
    <col min="18" max="34" width="10.83203125" style="4"/>
    <col min="35" max="35" width="30" style="4" customWidth="1"/>
    <col min="36" max="48" width="10.83203125" style="4"/>
    <col min="49" max="49" width="14.33203125" style="4" customWidth="1"/>
    <col min="50" max="50" width="24" style="4" customWidth="1"/>
    <col min="51" max="53" width="10.83203125" style="4"/>
    <col min="54" max="54" width="24" style="4" customWidth="1"/>
    <col min="55" max="56" width="10.83203125" style="4"/>
    <col min="57" max="57" width="22.33203125" style="4" customWidth="1"/>
    <col min="58" max="69" width="10.83203125" style="4"/>
    <col min="70" max="70" width="22" style="4" customWidth="1"/>
    <col min="71" max="16384" width="10.83203125" style="4"/>
  </cols>
  <sheetData>
    <row r="2" spans="2:90" x14ac:dyDescent="0.2">
      <c r="B2" s="11" t="s">
        <v>422</v>
      </c>
      <c r="C2" s="12"/>
      <c r="D2" s="12"/>
      <c r="E2" s="12"/>
      <c r="F2" s="12"/>
      <c r="G2" s="12"/>
      <c r="I2" s="11" t="s">
        <v>423</v>
      </c>
      <c r="J2" s="12"/>
      <c r="K2" s="12"/>
      <c r="M2" s="11" t="s">
        <v>173</v>
      </c>
      <c r="N2" s="12"/>
      <c r="O2" s="12"/>
      <c r="Q2" s="11" t="s">
        <v>174</v>
      </c>
      <c r="R2" s="11"/>
      <c r="S2" s="11"/>
      <c r="T2" s="11"/>
      <c r="U2" s="11"/>
      <c r="V2" s="11"/>
      <c r="W2" s="11"/>
      <c r="X2" s="12"/>
      <c r="Y2" s="12"/>
      <c r="AA2" s="11" t="s">
        <v>175</v>
      </c>
      <c r="AB2" s="12"/>
      <c r="AC2" s="12"/>
      <c r="AE2" s="11" t="s">
        <v>424</v>
      </c>
      <c r="AF2" s="12"/>
      <c r="AG2" s="12"/>
      <c r="AI2" s="11" t="s">
        <v>425</v>
      </c>
      <c r="AJ2" s="11"/>
      <c r="AK2" s="11"/>
      <c r="AL2" s="11"/>
      <c r="AM2" s="11"/>
      <c r="AN2" s="11"/>
      <c r="AO2" s="11"/>
      <c r="AP2" s="11"/>
      <c r="AQ2" s="11"/>
      <c r="AR2" s="11"/>
      <c r="AS2" s="12"/>
      <c r="AT2" s="12"/>
      <c r="AU2" s="12"/>
      <c r="AW2" s="11" t="s">
        <v>426</v>
      </c>
      <c r="AX2" s="12"/>
      <c r="AY2" s="12"/>
      <c r="BA2" s="11" t="s">
        <v>176</v>
      </c>
      <c r="BB2" s="12"/>
      <c r="BC2" s="12"/>
      <c r="BE2" s="11" t="s">
        <v>427</v>
      </c>
      <c r="BF2" s="11"/>
      <c r="BG2" s="11"/>
      <c r="BH2" s="11"/>
      <c r="BI2" s="11"/>
      <c r="BJ2" s="11"/>
      <c r="BK2" s="11"/>
      <c r="BL2" s="12"/>
      <c r="BN2" s="11" t="s">
        <v>428</v>
      </c>
      <c r="BO2" s="12"/>
      <c r="BP2" s="12"/>
      <c r="BR2" s="11" t="s">
        <v>429</v>
      </c>
      <c r="BS2" s="11"/>
      <c r="BT2" s="11"/>
      <c r="BU2" s="11"/>
      <c r="BV2" s="11"/>
      <c r="BW2" s="11"/>
      <c r="BX2" s="11"/>
      <c r="BY2" s="11"/>
      <c r="BZ2" s="11"/>
      <c r="CB2" s="11" t="s">
        <v>430</v>
      </c>
      <c r="CC2" s="12"/>
      <c r="CD2" s="12"/>
      <c r="CF2" s="11" t="s">
        <v>431</v>
      </c>
      <c r="CG2" s="12"/>
      <c r="CH2" s="12"/>
      <c r="CJ2" s="11" t="s">
        <v>432</v>
      </c>
      <c r="CK2" s="12"/>
      <c r="CL2" s="12"/>
    </row>
    <row r="4" spans="2:90" ht="17" thickBot="1" x14ac:dyDescent="0.25">
      <c r="B4" s="17" t="s">
        <v>236</v>
      </c>
      <c r="C4" s="17" t="s">
        <v>237</v>
      </c>
      <c r="I4" s="21" t="s">
        <v>490</v>
      </c>
      <c r="J4" s="21" t="s">
        <v>491</v>
      </c>
      <c r="M4" s="21" t="s">
        <v>490</v>
      </c>
      <c r="N4" s="21" t="s">
        <v>491</v>
      </c>
      <c r="Q4" s="17" t="s">
        <v>510</v>
      </c>
      <c r="R4" s="17">
        <v>0</v>
      </c>
      <c r="S4" s="17">
        <v>12</v>
      </c>
      <c r="T4" s="17">
        <v>24</v>
      </c>
      <c r="U4" s="17">
        <v>36</v>
      </c>
      <c r="V4" s="17">
        <v>48</v>
      </c>
      <c r="W4" s="17">
        <v>60</v>
      </c>
      <c r="X4" s="17">
        <v>68</v>
      </c>
      <c r="AA4" s="21" t="s">
        <v>490</v>
      </c>
      <c r="AB4" s="21" t="s">
        <v>491</v>
      </c>
      <c r="AE4" s="21" t="s">
        <v>490</v>
      </c>
      <c r="AF4" s="21" t="s">
        <v>491</v>
      </c>
      <c r="AI4" s="17" t="s">
        <v>510</v>
      </c>
      <c r="AJ4" s="17">
        <v>0</v>
      </c>
      <c r="AK4" s="17">
        <v>4</v>
      </c>
      <c r="AL4" s="17">
        <v>8</v>
      </c>
      <c r="AM4" s="17">
        <v>16</v>
      </c>
      <c r="AN4" s="17">
        <v>20</v>
      </c>
      <c r="AO4" s="17">
        <v>24</v>
      </c>
      <c r="AP4" s="17">
        <v>28</v>
      </c>
      <c r="AQ4" s="17">
        <v>32</v>
      </c>
      <c r="AR4" s="17">
        <v>36</v>
      </c>
      <c r="AS4" s="17">
        <v>40</v>
      </c>
      <c r="AT4" s="17">
        <v>44</v>
      </c>
      <c r="AW4" s="21" t="s">
        <v>492</v>
      </c>
      <c r="AX4" s="21" t="s">
        <v>613</v>
      </c>
      <c r="BA4" s="21" t="s">
        <v>492</v>
      </c>
      <c r="BB4" s="21" t="s">
        <v>613</v>
      </c>
      <c r="BE4" s="17" t="s">
        <v>510</v>
      </c>
      <c r="BF4" s="17">
        <v>0</v>
      </c>
      <c r="BG4" s="17">
        <v>6.4666666666666703</v>
      </c>
      <c r="BH4" s="17">
        <v>12.3</v>
      </c>
      <c r="BI4" s="17">
        <v>18.283333333333299</v>
      </c>
      <c r="BJ4" s="17">
        <v>24.3</v>
      </c>
      <c r="BK4" s="17">
        <v>28.316666666666698</v>
      </c>
      <c r="BN4" s="21" t="s">
        <v>490</v>
      </c>
      <c r="BO4" s="21" t="s">
        <v>491</v>
      </c>
      <c r="BR4" s="17" t="s">
        <v>510</v>
      </c>
      <c r="BS4" s="17">
        <v>0</v>
      </c>
      <c r="BT4" s="17">
        <v>12</v>
      </c>
      <c r="BU4" s="17">
        <v>24</v>
      </c>
      <c r="BV4" s="17">
        <v>36</v>
      </c>
      <c r="BW4" s="17">
        <v>48</v>
      </c>
      <c r="BX4" s="17">
        <v>60</v>
      </c>
      <c r="BY4" s="17">
        <v>72</v>
      </c>
      <c r="CB4" s="21" t="s">
        <v>490</v>
      </c>
      <c r="CC4" s="21" t="s">
        <v>491</v>
      </c>
      <c r="CF4" s="21" t="s">
        <v>224</v>
      </c>
      <c r="CG4" s="21" t="s">
        <v>225</v>
      </c>
      <c r="CJ4" s="21" t="s">
        <v>224</v>
      </c>
      <c r="CK4" s="21" t="s">
        <v>225</v>
      </c>
    </row>
    <row r="5" spans="2:90" ht="17" thickTop="1" x14ac:dyDescent="0.2">
      <c r="B5" s="4">
        <v>10036.912835335001</v>
      </c>
      <c r="C5" s="4">
        <v>-0.48638914542197498</v>
      </c>
      <c r="I5" s="8">
        <v>8.4019999999999992</v>
      </c>
      <c r="J5" s="8">
        <v>6.5679999999999996</v>
      </c>
      <c r="M5" s="8">
        <v>34.083240000000004</v>
      </c>
      <c r="N5" s="8">
        <v>12.18934911</v>
      </c>
      <c r="Q5" s="4" t="s">
        <v>442</v>
      </c>
      <c r="R5" s="4">
        <v>1</v>
      </c>
      <c r="S5" s="4">
        <v>1.4341608468331974</v>
      </c>
      <c r="T5" s="4">
        <v>2.0820214443313199</v>
      </c>
      <c r="U5" s="4">
        <v>3.0381962631596311</v>
      </c>
      <c r="V5" s="4">
        <v>4.4584961440393958</v>
      </c>
      <c r="W5" s="4">
        <v>6.2582684237014385</v>
      </c>
      <c r="X5" s="4">
        <v>7.5610784973903682</v>
      </c>
      <c r="AA5" s="8">
        <v>86.452560000000005</v>
      </c>
      <c r="AB5" s="8">
        <v>78.549530000000004</v>
      </c>
      <c r="AE5" s="8">
        <v>82.899299999999997</v>
      </c>
      <c r="AF5" s="8">
        <v>61.902799999999999</v>
      </c>
      <c r="AI5" s="4" t="s">
        <v>608</v>
      </c>
      <c r="AJ5" s="4">
        <v>1</v>
      </c>
      <c r="AK5" s="4">
        <v>1.2559171666666666</v>
      </c>
      <c r="AL5" s="4">
        <v>1.5212923333333332</v>
      </c>
      <c r="AM5" s="4">
        <v>1.9898918333333331</v>
      </c>
      <c r="AN5" s="4">
        <v>2.2624533333333332</v>
      </c>
      <c r="AO5" s="4">
        <v>2.6218751666666664</v>
      </c>
      <c r="AP5" s="4">
        <v>2.9671121666666664</v>
      </c>
      <c r="AQ5" s="4">
        <v>3.2193935000000002</v>
      </c>
      <c r="AR5" s="4">
        <v>3.4622144999999995</v>
      </c>
      <c r="AS5" s="4">
        <v>3.67299</v>
      </c>
      <c r="AT5" s="4">
        <v>3.8376878333333333</v>
      </c>
      <c r="AW5" s="8">
        <v>-0.18606739999999999</v>
      </c>
      <c r="AX5" s="8">
        <v>-0.32681660000000001</v>
      </c>
      <c r="BA5" s="8">
        <v>0.93567918000000005</v>
      </c>
      <c r="BB5" s="8">
        <v>0.83240897000000003</v>
      </c>
      <c r="BE5" s="4" t="s">
        <v>486</v>
      </c>
      <c r="BF5" s="4">
        <v>1</v>
      </c>
      <c r="BG5" s="4">
        <v>1.4281618298107397</v>
      </c>
      <c r="BH5" s="4">
        <v>2.0575888019690507</v>
      </c>
      <c r="BI5" s="4">
        <v>2.5605295299698176</v>
      </c>
      <c r="BJ5" s="4">
        <v>2.9263730373018668</v>
      </c>
      <c r="BK5" s="4">
        <v>3.2017809977257459</v>
      </c>
      <c r="BN5" s="8">
        <v>37.229999999999997</v>
      </c>
      <c r="BO5" s="8">
        <v>24.43</v>
      </c>
      <c r="BR5" s="4" t="s">
        <v>616</v>
      </c>
      <c r="BS5" s="4">
        <v>1</v>
      </c>
      <c r="BT5" s="4">
        <v>0.93946301806536525</v>
      </c>
      <c r="BU5" s="4">
        <v>0.9712152291862437</v>
      </c>
      <c r="BV5" s="4">
        <v>0.99695800535768908</v>
      </c>
      <c r="BW5" s="4">
        <v>1.0173823159089683</v>
      </c>
      <c r="BX5" s="4">
        <v>1.0271838175063144</v>
      </c>
      <c r="BY5" s="4">
        <v>1.0241845075533851</v>
      </c>
      <c r="CB5" s="8">
        <v>0.33764242</v>
      </c>
      <c r="CC5" s="8">
        <v>0.23676832</v>
      </c>
      <c r="CF5" s="8">
        <v>9</v>
      </c>
      <c r="CG5" s="8">
        <v>15</v>
      </c>
      <c r="CJ5" s="8">
        <v>76</v>
      </c>
      <c r="CK5" s="8">
        <v>71</v>
      </c>
    </row>
    <row r="6" spans="2:90" x14ac:dyDescent="0.2">
      <c r="B6" s="4">
        <v>12049.9331074537</v>
      </c>
      <c r="C6" s="4">
        <v>9.4354213970693795E-2</v>
      </c>
      <c r="I6" s="8">
        <v>4.2770000000000001</v>
      </c>
      <c r="J6" s="8">
        <v>2.9319999999999999</v>
      </c>
      <c r="M6" s="8">
        <v>33.57705</v>
      </c>
      <c r="N6" s="8">
        <v>13.25443787</v>
      </c>
      <c r="Q6" s="4" t="s">
        <v>605</v>
      </c>
      <c r="R6" s="4">
        <v>1</v>
      </c>
      <c r="S6" s="4">
        <v>1.3731769486643375</v>
      </c>
      <c r="T6" s="4">
        <v>1.9754116004008762</v>
      </c>
      <c r="U6" s="4">
        <v>2.8623351866870848</v>
      </c>
      <c r="V6" s="4">
        <v>4.1104487644785177</v>
      </c>
      <c r="W6" s="4">
        <v>5.5802629372578805</v>
      </c>
      <c r="X6" s="4">
        <v>6.5605587535066388</v>
      </c>
      <c r="AA6" s="8">
        <v>101.9576</v>
      </c>
      <c r="AB6" s="8">
        <v>82.237300000000005</v>
      </c>
      <c r="AE6" s="8">
        <v>84.937809999999999</v>
      </c>
      <c r="AF6" s="8">
        <v>73.464410000000001</v>
      </c>
      <c r="AI6" s="4" t="s">
        <v>609</v>
      </c>
      <c r="AJ6" s="4">
        <v>1</v>
      </c>
      <c r="AK6" s="4">
        <v>1.3527746666666669</v>
      </c>
      <c r="AL6" s="4">
        <v>1.6000059999999998</v>
      </c>
      <c r="AM6" s="4">
        <v>2.016761666666667</v>
      </c>
      <c r="AN6" s="4">
        <v>2.2572436666666671</v>
      </c>
      <c r="AO6" s="4">
        <v>2.5027523333333335</v>
      </c>
      <c r="AP6" s="4">
        <v>2.7619986666666669</v>
      </c>
      <c r="AQ6" s="4">
        <v>2.9864609999999998</v>
      </c>
      <c r="AR6" s="4">
        <v>3.2068316666666665</v>
      </c>
      <c r="AS6" s="4">
        <v>3.4050023333333335</v>
      </c>
      <c r="AT6" s="4">
        <v>3.5574833333333333</v>
      </c>
      <c r="AW6" s="8">
        <v>0.28260869</v>
      </c>
      <c r="AX6" s="8">
        <v>7.2925229999999994E-2</v>
      </c>
      <c r="BA6" s="8">
        <v>0.87279591999999995</v>
      </c>
      <c r="BB6" s="8">
        <v>0.83460511999999998</v>
      </c>
      <c r="BE6" s="4" t="s">
        <v>487</v>
      </c>
      <c r="BF6" s="4">
        <v>1</v>
      </c>
      <c r="BG6" s="4">
        <v>1.4050703718105801</v>
      </c>
      <c r="BH6" s="4">
        <v>1.8225217713730573</v>
      </c>
      <c r="BI6" s="4">
        <v>2.2503624278319987</v>
      </c>
      <c r="BJ6" s="4">
        <v>2.5528306739593671</v>
      </c>
      <c r="BK6" s="4">
        <v>2.8158590530254073</v>
      </c>
      <c r="BN6" s="8">
        <v>27.11</v>
      </c>
      <c r="BO6" s="8">
        <v>25.12</v>
      </c>
      <c r="BR6" s="4" t="s">
        <v>617</v>
      </c>
      <c r="BS6" s="4">
        <v>1</v>
      </c>
      <c r="BT6" s="4">
        <v>0.89498346518370531</v>
      </c>
      <c r="BU6" s="4">
        <v>0.82403180134829246</v>
      </c>
      <c r="BV6" s="4">
        <v>0.74302663171240046</v>
      </c>
      <c r="BW6" s="4">
        <v>0.75548206447324606</v>
      </c>
      <c r="BX6" s="4">
        <v>0.72549092100036627</v>
      </c>
      <c r="BY6" s="4">
        <v>0.71670783579648323</v>
      </c>
      <c r="CB6" s="8">
        <v>0.34398522999999998</v>
      </c>
      <c r="CC6" s="8">
        <v>0.18611959</v>
      </c>
      <c r="CF6" s="8">
        <v>10</v>
      </c>
      <c r="CG6" s="8">
        <v>15</v>
      </c>
      <c r="CJ6" s="8">
        <v>58</v>
      </c>
      <c r="CK6" s="8">
        <v>25</v>
      </c>
    </row>
    <row r="7" spans="2:90" x14ac:dyDescent="0.2">
      <c r="B7" s="4">
        <v>11639.7070531845</v>
      </c>
      <c r="C7" s="4">
        <v>-0.31154590138396099</v>
      </c>
      <c r="I7" s="8">
        <v>3.355</v>
      </c>
      <c r="J7" s="8">
        <v>2.5569999999999999</v>
      </c>
      <c r="M7" s="8">
        <v>33.408320000000003</v>
      </c>
      <c r="N7" s="8">
        <v>13.84615385</v>
      </c>
      <c r="Q7" s="4" t="s">
        <v>606</v>
      </c>
      <c r="R7" s="4">
        <v>1</v>
      </c>
      <c r="S7" s="4">
        <v>1.357487624706627</v>
      </c>
      <c r="T7" s="4">
        <v>1.8029822651892515</v>
      </c>
      <c r="U7" s="4">
        <v>2.473458865382602</v>
      </c>
      <c r="V7" s="4">
        <v>3.4907953143526482</v>
      </c>
      <c r="W7" s="4">
        <v>4.8512610467946251</v>
      </c>
      <c r="X7" s="4">
        <v>5.903136346105943</v>
      </c>
      <c r="AA7" s="8">
        <v>97.728980000000007</v>
      </c>
      <c r="AB7" s="8">
        <v>78.549530000000004</v>
      </c>
      <c r="AE7" s="8">
        <v>91.393079999999998</v>
      </c>
      <c r="AF7" s="8">
        <v>63.107140000000001</v>
      </c>
      <c r="AI7" s="4" t="s">
        <v>610</v>
      </c>
      <c r="AJ7" s="4">
        <v>1</v>
      </c>
      <c r="AK7" s="4">
        <v>1.3080210000000001</v>
      </c>
      <c r="AL7" s="4">
        <v>1.566063</v>
      </c>
      <c r="AM7" s="4">
        <v>2.0564106666666664</v>
      </c>
      <c r="AN7" s="4">
        <v>2.2996110000000001</v>
      </c>
      <c r="AO7" s="4">
        <v>2.5803430000000001</v>
      </c>
      <c r="AP7" s="4">
        <v>2.825231333333333</v>
      </c>
      <c r="AQ7" s="4">
        <v>2.9934366666666663</v>
      </c>
      <c r="AR7" s="4">
        <v>3.1558160000000002</v>
      </c>
      <c r="AS7" s="4">
        <v>3.251551333333333</v>
      </c>
      <c r="AT7" s="4">
        <v>3.3201046666666669</v>
      </c>
      <c r="AW7" s="8">
        <v>-0.17086519999999999</v>
      </c>
      <c r="AX7" s="8">
        <v>-0.25449440000000001</v>
      </c>
      <c r="BA7" s="8">
        <v>0.95213448000000001</v>
      </c>
      <c r="BB7" s="8"/>
      <c r="BE7" s="4" t="s">
        <v>614</v>
      </c>
      <c r="BF7" s="4">
        <v>1</v>
      </c>
      <c r="BG7" s="4">
        <v>1.4303175653669347</v>
      </c>
      <c r="BH7" s="4">
        <v>1.8221505238365665</v>
      </c>
      <c r="BI7" s="4">
        <v>2.2590524335593996</v>
      </c>
      <c r="BJ7" s="4">
        <v>2.5340578474860602</v>
      </c>
      <c r="BK7" s="4">
        <v>2.6390068987831112</v>
      </c>
      <c r="BN7" s="8">
        <v>34.950000000000003</v>
      </c>
      <c r="BO7" s="8">
        <v>28.75</v>
      </c>
      <c r="CB7" s="8">
        <v>0.35982709000000002</v>
      </c>
      <c r="CC7" s="8">
        <v>0.18385306000000001</v>
      </c>
      <c r="CF7" s="8">
        <v>5</v>
      </c>
      <c r="CG7" s="8">
        <v>7</v>
      </c>
      <c r="CJ7" s="8">
        <v>75</v>
      </c>
      <c r="CK7" s="8">
        <v>77</v>
      </c>
    </row>
    <row r="8" spans="2:90" x14ac:dyDescent="0.2">
      <c r="B8" s="4">
        <v>13428.9126475717</v>
      </c>
      <c r="C8" s="4">
        <v>-0.125689980001887</v>
      </c>
      <c r="I8" s="8">
        <v>2.0939999999999999</v>
      </c>
      <c r="J8" s="8">
        <v>2.0640000000000001</v>
      </c>
      <c r="M8" s="8">
        <v>29.527560000000001</v>
      </c>
      <c r="N8" s="8">
        <v>12.899408279999999</v>
      </c>
      <c r="Q8" s="4" t="s">
        <v>607</v>
      </c>
      <c r="R8" s="4">
        <v>1</v>
      </c>
      <c r="S8" s="4">
        <v>1.2405063007394304</v>
      </c>
      <c r="T8" s="4">
        <v>1.550828880250001</v>
      </c>
      <c r="U8" s="4">
        <v>1.9834928344171301</v>
      </c>
      <c r="V8" s="4">
        <v>2.5881738437923891</v>
      </c>
      <c r="W8" s="4">
        <v>3.3583440525210664</v>
      </c>
      <c r="X8" s="4">
        <v>3.9037244994936091</v>
      </c>
      <c r="AI8" s="4" t="s">
        <v>455</v>
      </c>
      <c r="AJ8" s="4">
        <v>1</v>
      </c>
      <c r="AK8" s="4">
        <v>1.3345089999999999</v>
      </c>
      <c r="AL8" s="4">
        <v>1.5521686666666668</v>
      </c>
      <c r="AM8" s="4">
        <v>2.1638411666666668</v>
      </c>
      <c r="AN8" s="4">
        <v>2.4973268333333327</v>
      </c>
      <c r="AO8" s="4">
        <v>2.8766243333333334</v>
      </c>
      <c r="AP8" s="4">
        <v>3.2226099999999995</v>
      </c>
      <c r="AQ8" s="4">
        <v>3.5099093333333333</v>
      </c>
      <c r="AR8" s="4">
        <v>3.7350106666666671</v>
      </c>
      <c r="AS8" s="4">
        <v>3.9177223333333338</v>
      </c>
      <c r="AT8" s="4">
        <v>4.0806618333333331</v>
      </c>
      <c r="AW8" s="8">
        <v>0.67520736000000003</v>
      </c>
      <c r="AX8" s="8">
        <v>-0.15140700000000001</v>
      </c>
      <c r="BE8" s="4" t="s">
        <v>615</v>
      </c>
      <c r="BF8" s="4">
        <v>1</v>
      </c>
      <c r="BG8" s="4">
        <v>1.3301730849618543</v>
      </c>
      <c r="BH8" s="4">
        <v>1.7339454228751088</v>
      </c>
      <c r="BI8" s="4">
        <v>1.9239922180590951</v>
      </c>
      <c r="BJ8" s="4">
        <v>1.5605183285206858</v>
      </c>
      <c r="BK8" s="4">
        <v>1.334322729102835</v>
      </c>
      <c r="BN8" s="8">
        <v>24.08</v>
      </c>
      <c r="BO8" s="8">
        <v>21.76</v>
      </c>
      <c r="CJ8" s="8">
        <v>37</v>
      </c>
      <c r="CK8" s="8">
        <v>39</v>
      </c>
    </row>
    <row r="9" spans="2:90" x14ac:dyDescent="0.2">
      <c r="B9" s="4">
        <v>12783.6872643107</v>
      </c>
      <c r="C9" s="4">
        <v>-0.94301954192448201</v>
      </c>
      <c r="I9" s="8">
        <v>2.1779999999999999</v>
      </c>
      <c r="J9" s="8">
        <v>1.72</v>
      </c>
      <c r="M9" s="8">
        <v>27.50281</v>
      </c>
      <c r="N9" s="8">
        <v>13.964497039999999</v>
      </c>
      <c r="AI9" s="4" t="s">
        <v>611</v>
      </c>
      <c r="AJ9" s="4">
        <v>1</v>
      </c>
      <c r="AK9" s="4">
        <v>1.37517</v>
      </c>
      <c r="AL9" s="4">
        <v>1.6098536666666667</v>
      </c>
      <c r="AM9" s="4">
        <v>2.1263833333333335</v>
      </c>
      <c r="AN9" s="4">
        <v>2.2828280000000003</v>
      </c>
      <c r="AO9" s="4">
        <v>2.398611666666667</v>
      </c>
      <c r="AP9" s="4">
        <v>2.4778366666666667</v>
      </c>
      <c r="AQ9" s="4">
        <v>2.4974086666666664</v>
      </c>
      <c r="AR9" s="4">
        <v>2.5467696666666666</v>
      </c>
      <c r="AS9" s="4">
        <v>2.5801136666666666</v>
      </c>
      <c r="AT9" s="4">
        <v>2.6400579999999998</v>
      </c>
      <c r="AW9" s="8"/>
      <c r="AX9" s="8">
        <v>-0.1075459</v>
      </c>
      <c r="BN9" s="8">
        <v>26.5</v>
      </c>
      <c r="BO9" s="8">
        <v>21.99</v>
      </c>
      <c r="CJ9" s="8">
        <v>15</v>
      </c>
      <c r="CK9" s="8">
        <v>6</v>
      </c>
    </row>
    <row r="10" spans="2:90" ht="17" thickBot="1" x14ac:dyDescent="0.25">
      <c r="B10" s="4">
        <v>11348.471954525299</v>
      </c>
      <c r="C10" s="4">
        <v>-0.682693368458825</v>
      </c>
      <c r="I10" s="8">
        <v>1.472</v>
      </c>
      <c r="J10" s="8">
        <v>1.198</v>
      </c>
      <c r="M10" s="8">
        <v>33.408320000000003</v>
      </c>
      <c r="N10" s="8">
        <v>16.449704140000001</v>
      </c>
      <c r="AI10" s="4" t="s">
        <v>612</v>
      </c>
      <c r="AJ10" s="4">
        <v>1</v>
      </c>
      <c r="AK10" s="4">
        <v>1.3663393333333334</v>
      </c>
      <c r="AL10" s="4">
        <v>1.5469869999999999</v>
      </c>
      <c r="AM10" s="4">
        <v>2.1336593333333336</v>
      </c>
      <c r="AN10" s="4">
        <v>2.3856090000000001</v>
      </c>
      <c r="AO10" s="4">
        <v>2.7261816666666667</v>
      </c>
      <c r="AP10" s="4">
        <v>2.9689719999999995</v>
      </c>
      <c r="AQ10" s="4">
        <v>3.1436080000000004</v>
      </c>
      <c r="AR10" s="4">
        <v>3.2996166666666666</v>
      </c>
      <c r="AS10" s="4">
        <v>3.3986459999999998</v>
      </c>
      <c r="AT10" s="4">
        <v>3.4652030000000003</v>
      </c>
      <c r="AW10" s="8"/>
      <c r="AX10" s="8">
        <v>-1.46768E-2</v>
      </c>
      <c r="BR10" s="17" t="s">
        <v>510</v>
      </c>
      <c r="BS10" s="17">
        <v>0</v>
      </c>
      <c r="BT10" s="17">
        <v>12</v>
      </c>
      <c r="BU10" s="17">
        <v>24</v>
      </c>
      <c r="BV10" s="17">
        <v>36</v>
      </c>
      <c r="BW10" s="17">
        <v>48</v>
      </c>
      <c r="BX10" s="17">
        <v>60</v>
      </c>
      <c r="BY10" s="17">
        <v>72</v>
      </c>
    </row>
    <row r="11" spans="2:90" ht="17" thickTop="1" x14ac:dyDescent="0.2">
      <c r="B11" s="4">
        <v>9029.1498824167393</v>
      </c>
      <c r="C11" s="4">
        <v>-0.28151482074853001</v>
      </c>
      <c r="AW11" s="8"/>
      <c r="AX11" s="8">
        <v>-5.4716500000000001E-2</v>
      </c>
      <c r="BR11" s="4" t="s">
        <v>618</v>
      </c>
      <c r="BS11" s="4">
        <v>1</v>
      </c>
      <c r="BT11" s="4">
        <v>0.74987635448880685</v>
      </c>
      <c r="BU11" s="4">
        <v>0.60386804503396541</v>
      </c>
      <c r="BV11" s="4">
        <v>0.47063260418158559</v>
      </c>
      <c r="BW11" s="4">
        <v>0.3941854004271817</v>
      </c>
      <c r="BX11" s="4">
        <v>0.32250716464926793</v>
      </c>
      <c r="BY11" s="4">
        <v>0.29620495465119606</v>
      </c>
    </row>
    <row r="12" spans="2:90" x14ac:dyDescent="0.2">
      <c r="B12" s="4">
        <v>9256.1197836042593</v>
      </c>
      <c r="C12" s="4">
        <v>-0.71228543474442796</v>
      </c>
      <c r="AW12" s="8"/>
      <c r="AX12" s="8">
        <v>-0.4661749</v>
      </c>
      <c r="BR12" s="4" t="s">
        <v>619</v>
      </c>
      <c r="BS12" s="4">
        <v>1</v>
      </c>
      <c r="BT12" s="4">
        <v>0.75011965237116263</v>
      </c>
      <c r="BU12" s="4">
        <v>0.52859163673753984</v>
      </c>
      <c r="BV12" s="4">
        <v>0.35281636041393094</v>
      </c>
      <c r="BW12" s="4">
        <v>0.26035260561106982</v>
      </c>
      <c r="BX12" s="4">
        <v>0.18288024028266692</v>
      </c>
      <c r="BY12" s="4">
        <v>0.15887174924849001</v>
      </c>
    </row>
    <row r="13" spans="2:90" x14ac:dyDescent="0.2">
      <c r="B13" s="4">
        <v>10103.0148480764</v>
      </c>
      <c r="C13" s="4">
        <v>-1.0651816306870301</v>
      </c>
      <c r="AW13" s="8"/>
      <c r="AX13" s="8">
        <v>-0.16833380000000001</v>
      </c>
    </row>
    <row r="14" spans="2:90" x14ac:dyDescent="0.2">
      <c r="B14" s="4">
        <v>11840.944202725501</v>
      </c>
      <c r="C14" s="4">
        <v>-0.63981349207447602</v>
      </c>
      <c r="AW14" s="8"/>
      <c r="AX14" s="8">
        <v>0.10061187000000001</v>
      </c>
    </row>
    <row r="15" spans="2:90" x14ac:dyDescent="0.2">
      <c r="B15" s="4">
        <v>10928.5121776056</v>
      </c>
      <c r="C15" s="4">
        <v>-1.7570319409612201</v>
      </c>
      <c r="AW15" s="8"/>
      <c r="AX15" s="8">
        <v>-0.25433749999999999</v>
      </c>
    </row>
    <row r="16" spans="2:90" x14ac:dyDescent="0.2">
      <c r="B16" s="4">
        <v>13932.2359768264</v>
      </c>
      <c r="C16" s="4">
        <v>-0.16234765921229599</v>
      </c>
      <c r="AW16" s="8"/>
      <c r="AX16" s="8">
        <v>-0.2001173</v>
      </c>
    </row>
    <row r="17" spans="2:50" x14ac:dyDescent="0.2">
      <c r="B17" s="4">
        <v>11992.4297799533</v>
      </c>
      <c r="C17" s="4">
        <v>-0.448282107786595</v>
      </c>
      <c r="AW17" s="8"/>
      <c r="AX17" s="8">
        <v>-0.15607119999999999</v>
      </c>
    </row>
    <row r="18" spans="2:50" x14ac:dyDescent="0.2">
      <c r="B18" s="4">
        <v>9485.5971140327201</v>
      </c>
      <c r="C18" s="4">
        <v>-0.30814041296452199</v>
      </c>
      <c r="AW18" s="8"/>
      <c r="AX18" s="8">
        <v>-0.2481835</v>
      </c>
    </row>
    <row r="19" spans="2:50" x14ac:dyDescent="0.2">
      <c r="B19" s="4">
        <v>11297.5333093101</v>
      </c>
      <c r="C19" s="4">
        <v>-0.114457922396725</v>
      </c>
    </row>
    <row r="20" spans="2:50" x14ac:dyDescent="0.2">
      <c r="B20" s="4">
        <v>10643.0238435462</v>
      </c>
      <c r="C20" s="4">
        <v>-0.14513147188171899</v>
      </c>
    </row>
    <row r="21" spans="2:50" x14ac:dyDescent="0.2">
      <c r="B21" s="4">
        <v>13601.547672467001</v>
      </c>
      <c r="C21" s="4">
        <v>-0.65792152564578299</v>
      </c>
    </row>
    <row r="22" spans="2:50" x14ac:dyDescent="0.2">
      <c r="B22" s="4">
        <v>11850.7378480228</v>
      </c>
      <c r="C22" s="4">
        <v>-0.56655635313730401</v>
      </c>
    </row>
    <row r="23" spans="2:50" x14ac:dyDescent="0.2">
      <c r="B23" s="4">
        <v>8491.7826521991392</v>
      </c>
      <c r="C23" s="4">
        <v>-0.91246284315477499</v>
      </c>
    </row>
    <row r="24" spans="2:50" x14ac:dyDescent="0.2">
      <c r="B24" s="4">
        <v>11639.3312526109</v>
      </c>
      <c r="C24" s="4">
        <v>-0.80020168550535098</v>
      </c>
    </row>
    <row r="25" spans="2:50" x14ac:dyDescent="0.2">
      <c r="B25" s="4">
        <v>11716.992030125801</v>
      </c>
      <c r="C25" s="4">
        <v>-1.23171881274786</v>
      </c>
    </row>
    <row r="26" spans="2:50" x14ac:dyDescent="0.2">
      <c r="B26" s="4">
        <v>14138.4338131525</v>
      </c>
      <c r="C26" s="4">
        <v>-0.46796792212999599</v>
      </c>
    </row>
    <row r="27" spans="2:50" x14ac:dyDescent="0.2">
      <c r="B27" s="4">
        <v>14146.124761294999</v>
      </c>
      <c r="C27" s="4">
        <v>-0.621600250355268</v>
      </c>
    </row>
    <row r="28" spans="2:50" x14ac:dyDescent="0.2">
      <c r="B28" s="4">
        <v>8470.7371724671393</v>
      </c>
      <c r="C28" s="4">
        <v>-0.736411540387648</v>
      </c>
    </row>
    <row r="29" spans="2:50" x14ac:dyDescent="0.2">
      <c r="B29" s="4">
        <v>8160.5907122563103</v>
      </c>
      <c r="C29" s="4">
        <v>-1.26763614382657</v>
      </c>
    </row>
    <row r="30" spans="2:50" x14ac:dyDescent="0.2">
      <c r="B30" s="4">
        <v>8952.4938180659592</v>
      </c>
      <c r="C30" s="4">
        <v>-1.04573500032956</v>
      </c>
    </row>
    <row r="31" spans="2:50" x14ac:dyDescent="0.2">
      <c r="B31" s="4">
        <v>11826.025778503999</v>
      </c>
      <c r="C31" s="4">
        <v>-1.0529588424882099</v>
      </c>
    </row>
    <row r="32" spans="2:50" x14ac:dyDescent="0.2">
      <c r="B32" s="4">
        <v>12253.9561033915</v>
      </c>
      <c r="C32" s="4">
        <v>-0.50041615160208697</v>
      </c>
    </row>
    <row r="33" spans="2:3" x14ac:dyDescent="0.2">
      <c r="B33" s="4">
        <v>9810.7667099407699</v>
      </c>
      <c r="C33" s="4">
        <v>-1.0614935363028699</v>
      </c>
    </row>
    <row r="34" spans="2:3" x14ac:dyDescent="0.2">
      <c r="B34" s="4">
        <v>12446.631388748499</v>
      </c>
      <c r="C34" s="4">
        <v>-1.74392837321931</v>
      </c>
    </row>
    <row r="35" spans="2:3" x14ac:dyDescent="0.2">
      <c r="B35" s="4">
        <v>11581.093732499499</v>
      </c>
      <c r="C35" s="4">
        <v>-0.61591986918989505</v>
      </c>
    </row>
    <row r="36" spans="2:3" x14ac:dyDescent="0.2">
      <c r="B36" s="4">
        <v>9263.6716900656302</v>
      </c>
      <c r="C36" s="4">
        <v>-0.95728290777070901</v>
      </c>
    </row>
    <row r="37" spans="2:3" x14ac:dyDescent="0.2">
      <c r="B37" s="4">
        <v>13796.1063303059</v>
      </c>
      <c r="C37" s="4">
        <v>-0.685388068600848</v>
      </c>
    </row>
    <row r="38" spans="2:3" x14ac:dyDescent="0.2">
      <c r="B38" s="4">
        <v>12653.5743628529</v>
      </c>
      <c r="C38" s="4">
        <v>-0.518487825813849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E5CD-ECAD-9D43-8F10-A602B60BC471}">
  <sheetPr>
    <tabColor theme="5" tint="0.39997558519241921"/>
  </sheetPr>
  <dimension ref="B2:BF43"/>
  <sheetViews>
    <sheetView topLeftCell="BG1" workbookViewId="0">
      <selection activeCell="AA4" sqref="AA4:AB4"/>
    </sheetView>
  </sheetViews>
  <sheetFormatPr baseColWidth="10" defaultRowHeight="16" x14ac:dyDescent="0.2"/>
  <cols>
    <col min="1" max="20" width="10.83203125" style="4"/>
    <col min="21" max="21" width="19.1640625" style="4" customWidth="1"/>
    <col min="22" max="16384" width="10.83203125" style="4"/>
  </cols>
  <sheetData>
    <row r="2" spans="2:58" x14ac:dyDescent="0.2">
      <c r="B2" s="9" t="s">
        <v>63</v>
      </c>
      <c r="C2" s="10"/>
      <c r="D2" s="10"/>
      <c r="E2" s="10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U2" s="9" t="s">
        <v>64</v>
      </c>
      <c r="V2" s="10"/>
      <c r="W2" s="10"/>
      <c r="X2" s="10"/>
      <c r="Z2" s="9" t="s">
        <v>65</v>
      </c>
      <c r="AA2" s="10"/>
      <c r="AB2" s="10"/>
      <c r="AC2" s="10"/>
      <c r="AE2" s="9" t="s">
        <v>67</v>
      </c>
      <c r="AF2" s="10"/>
      <c r="AG2" s="10"/>
      <c r="AH2" s="10"/>
      <c r="AI2" s="9"/>
      <c r="AJ2" s="10"/>
      <c r="AK2" s="10"/>
      <c r="AL2" s="10"/>
      <c r="AM2" s="10"/>
      <c r="AN2" s="10"/>
      <c r="AO2" s="10"/>
      <c r="AP2" s="10"/>
      <c r="AQ2" s="10"/>
      <c r="AR2" s="10"/>
      <c r="AU2" s="9" t="s">
        <v>68</v>
      </c>
      <c r="AV2" s="9"/>
      <c r="AW2" s="10"/>
      <c r="AY2" s="9" t="s">
        <v>69</v>
      </c>
      <c r="AZ2" s="10"/>
      <c r="BA2" s="10"/>
      <c r="BC2" s="9" t="s">
        <v>70</v>
      </c>
      <c r="BD2" s="10"/>
      <c r="BE2" s="10"/>
      <c r="BF2" s="10"/>
    </row>
    <row r="4" spans="2:58" ht="18" thickBot="1" x14ac:dyDescent="0.25">
      <c r="B4" s="16" t="s">
        <v>452</v>
      </c>
      <c r="C4" s="17"/>
      <c r="D4" s="17"/>
      <c r="E4" s="17"/>
      <c r="F4" s="17"/>
      <c r="G4" s="17"/>
      <c r="H4" s="17"/>
      <c r="AA4" s="17" t="s">
        <v>75</v>
      </c>
      <c r="AB4" s="17" t="s">
        <v>76</v>
      </c>
      <c r="AF4" s="15" t="s">
        <v>456</v>
      </c>
      <c r="AU4" s="18" t="s">
        <v>458</v>
      </c>
      <c r="AV4" s="18" t="s">
        <v>459</v>
      </c>
      <c r="AY4" s="18" t="s">
        <v>458</v>
      </c>
      <c r="AZ4" s="18" t="s">
        <v>459</v>
      </c>
      <c r="BC4" s="18" t="s">
        <v>460</v>
      </c>
      <c r="BD4" s="18" t="s">
        <v>461</v>
      </c>
      <c r="BE4" s="18" t="s">
        <v>462</v>
      </c>
    </row>
    <row r="5" spans="2:58" ht="19" thickTop="1" thickBot="1" x14ac:dyDescent="0.25">
      <c r="B5" s="3" t="s">
        <v>21</v>
      </c>
      <c r="C5" s="1">
        <v>-4.1487499999999997</v>
      </c>
      <c r="D5" s="1">
        <v>-2.58338</v>
      </c>
      <c r="E5" s="1">
        <v>-4.0681000000000003</v>
      </c>
      <c r="F5" s="1">
        <v>-4.3018400000000003</v>
      </c>
      <c r="G5" s="1">
        <v>-3.9988199999999998</v>
      </c>
      <c r="H5" s="1">
        <v>-3.6588099999999999</v>
      </c>
      <c r="U5" s="17" t="s">
        <v>453</v>
      </c>
      <c r="V5" s="17" t="s">
        <v>71</v>
      </c>
      <c r="W5" s="17" t="s">
        <v>72</v>
      </c>
      <c r="Z5" s="15" t="s">
        <v>21</v>
      </c>
      <c r="AE5" s="3" t="s">
        <v>21</v>
      </c>
      <c r="AF5" s="1">
        <v>15.552731899999999</v>
      </c>
      <c r="AG5" s="1">
        <v>1.55355683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U5" s="1">
        <v>0</v>
      </c>
      <c r="AV5" s="1">
        <v>3</v>
      </c>
      <c r="AY5" s="1">
        <v>15.7</v>
      </c>
      <c r="AZ5" s="1">
        <v>20.7</v>
      </c>
      <c r="BA5" s="1"/>
      <c r="BC5" s="1">
        <v>0.2</v>
      </c>
      <c r="BD5" s="1">
        <v>1.4</v>
      </c>
      <c r="BE5" s="1">
        <v>0.4</v>
      </c>
    </row>
    <row r="6" spans="2:58" ht="18" thickTop="1" x14ac:dyDescent="0.2">
      <c r="B6" s="3" t="s">
        <v>25</v>
      </c>
      <c r="C6" s="1">
        <v>-3.3708300000000002</v>
      </c>
      <c r="D6" s="1">
        <v>-1.778</v>
      </c>
      <c r="E6" s="1">
        <v>-2.10669</v>
      </c>
      <c r="F6" s="1">
        <v>-3.4174799999999999</v>
      </c>
      <c r="G6" s="1">
        <v>-3.9988199999999998</v>
      </c>
      <c r="H6" s="1">
        <v>-2.88089</v>
      </c>
      <c r="U6" s="4" t="s">
        <v>442</v>
      </c>
      <c r="V6" s="4">
        <v>0</v>
      </c>
      <c r="W6" s="4">
        <v>40</v>
      </c>
      <c r="Z6" s="4" t="s">
        <v>454</v>
      </c>
      <c r="AA6" s="4">
        <v>18</v>
      </c>
      <c r="AB6" s="4">
        <v>82</v>
      </c>
      <c r="AE6" s="3" t="s">
        <v>25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100</v>
      </c>
      <c r="AL6" s="1">
        <v>47.560975599999999</v>
      </c>
      <c r="AM6" s="1">
        <v>0</v>
      </c>
      <c r="AN6" s="1">
        <v>16.410256400000002</v>
      </c>
      <c r="AO6" s="1">
        <v>0</v>
      </c>
      <c r="AP6" s="1">
        <v>0</v>
      </c>
      <c r="AU6" s="1">
        <v>7</v>
      </c>
      <c r="AV6" s="1">
        <v>47</v>
      </c>
      <c r="AY6" s="1">
        <v>5.7</v>
      </c>
      <c r="AZ6" s="1">
        <v>6</v>
      </c>
      <c r="BA6" s="1"/>
      <c r="BC6" s="1">
        <v>0.8</v>
      </c>
      <c r="BD6" s="1">
        <v>0.8</v>
      </c>
      <c r="BE6" s="1">
        <v>2.7</v>
      </c>
    </row>
    <row r="7" spans="2:58" ht="17" x14ac:dyDescent="0.2">
      <c r="B7" s="3" t="s">
        <v>23</v>
      </c>
      <c r="C7" s="1">
        <v>-2.8894099999999998</v>
      </c>
      <c r="D7" s="1">
        <v>-2.8356699999999999</v>
      </c>
      <c r="E7" s="1">
        <v>-4.0681000000000003</v>
      </c>
      <c r="F7" s="1">
        <v>-4.3018400000000003</v>
      </c>
      <c r="G7" s="1">
        <v>-3.9988199999999998</v>
      </c>
      <c r="H7" s="1">
        <v>-3.6588099999999999</v>
      </c>
      <c r="U7" s="4" t="s">
        <v>445</v>
      </c>
      <c r="V7" s="4">
        <v>40</v>
      </c>
      <c r="W7" s="4">
        <v>60</v>
      </c>
      <c r="Z7" s="4" t="s">
        <v>455</v>
      </c>
      <c r="AA7" s="4">
        <v>92</v>
      </c>
      <c r="AB7" s="4">
        <v>8</v>
      </c>
      <c r="AE7" s="3" t="s">
        <v>23</v>
      </c>
      <c r="AF7" s="1">
        <v>61.216729999999998</v>
      </c>
      <c r="AG7" s="1">
        <v>0</v>
      </c>
      <c r="AH7" s="1">
        <v>67.844522999999995</v>
      </c>
      <c r="AI7" s="1">
        <v>19.565217400000002</v>
      </c>
      <c r="AJ7" s="1">
        <v>42.049469999999999</v>
      </c>
      <c r="AK7" s="1">
        <v>0</v>
      </c>
      <c r="AL7" s="1">
        <v>16.839378199999999</v>
      </c>
      <c r="AM7" s="1">
        <v>18.5915493</v>
      </c>
      <c r="AN7" s="1">
        <v>54.464285699999998</v>
      </c>
      <c r="AO7" s="1">
        <v>24.223602499999998</v>
      </c>
      <c r="AP7" s="1">
        <v>19.946808499999999</v>
      </c>
      <c r="AU7" s="1">
        <v>22</v>
      </c>
      <c r="AV7" s="1">
        <v>47</v>
      </c>
      <c r="AY7" s="1">
        <v>6.8</v>
      </c>
      <c r="AZ7" s="1">
        <v>11.1</v>
      </c>
      <c r="BA7" s="1"/>
      <c r="BC7" s="1">
        <v>0.7</v>
      </c>
      <c r="BD7" s="1">
        <v>0.9</v>
      </c>
      <c r="BE7" s="1">
        <v>1.5</v>
      </c>
    </row>
    <row r="8" spans="2:58" ht="17" x14ac:dyDescent="0.2">
      <c r="B8" s="3" t="s">
        <v>73</v>
      </c>
      <c r="C8" s="1">
        <v>-0.58731999999999995</v>
      </c>
      <c r="D8" s="1">
        <v>-4.1487499999999997</v>
      </c>
      <c r="E8" s="1">
        <v>-4.0681000000000003</v>
      </c>
      <c r="F8" s="1">
        <v>-3.9988199999999998</v>
      </c>
      <c r="G8" s="1">
        <v>-3.6588099999999999</v>
      </c>
      <c r="H8" s="1">
        <v>-2.11538</v>
      </c>
      <c r="U8" s="4" t="s">
        <v>446</v>
      </c>
      <c r="V8" s="4">
        <v>60</v>
      </c>
      <c r="W8" s="4">
        <v>0</v>
      </c>
      <c r="Z8" s="15" t="s">
        <v>25</v>
      </c>
      <c r="AE8" s="3" t="s">
        <v>28</v>
      </c>
      <c r="AF8" s="1">
        <v>19.138756000000001</v>
      </c>
      <c r="AG8" s="1">
        <v>0</v>
      </c>
      <c r="AH8" s="1">
        <v>30.769230799999999</v>
      </c>
      <c r="AI8" s="1">
        <v>3.0456852799999998</v>
      </c>
      <c r="AJ8" s="1">
        <v>24.5</v>
      </c>
      <c r="AK8" s="1">
        <v>0</v>
      </c>
      <c r="AL8" s="1">
        <v>0</v>
      </c>
      <c r="AM8" s="1">
        <v>0</v>
      </c>
      <c r="AN8" s="1">
        <v>24.489795900000001</v>
      </c>
      <c r="AO8" s="1">
        <v>24.752475199999999</v>
      </c>
      <c r="AP8" s="1">
        <v>0</v>
      </c>
      <c r="AU8" s="1">
        <v>1</v>
      </c>
      <c r="AV8" s="1">
        <v>50</v>
      </c>
      <c r="AY8" s="1">
        <v>3.2</v>
      </c>
      <c r="AZ8" s="1">
        <v>9.5</v>
      </c>
      <c r="BA8" s="1"/>
      <c r="BC8" s="1">
        <v>0.3</v>
      </c>
      <c r="BD8" s="1">
        <v>0.9</v>
      </c>
      <c r="BE8" s="1">
        <v>1.8</v>
      </c>
    </row>
    <row r="9" spans="2:58" ht="17" x14ac:dyDescent="0.2">
      <c r="B9" s="3" t="s">
        <v>28</v>
      </c>
      <c r="C9" s="1">
        <v>-4.1487499999999997</v>
      </c>
      <c r="D9" s="1">
        <v>-2.5885400000000001</v>
      </c>
      <c r="E9" s="1">
        <v>-4.0681000000000003</v>
      </c>
      <c r="F9" s="1">
        <v>-4.3018400000000003</v>
      </c>
      <c r="G9" s="1">
        <v>-3.9988199999999998</v>
      </c>
      <c r="H9" s="1">
        <v>-3.6588099999999999</v>
      </c>
      <c r="Z9" s="4" t="s">
        <v>454</v>
      </c>
      <c r="AA9" s="4">
        <v>18</v>
      </c>
      <c r="AB9" s="4">
        <v>82</v>
      </c>
      <c r="AE9" s="3" t="s">
        <v>74</v>
      </c>
      <c r="AF9" s="1">
        <v>27.777777799999999</v>
      </c>
      <c r="AG9" s="1">
        <v>0</v>
      </c>
      <c r="AH9" s="1">
        <v>10.8910891</v>
      </c>
      <c r="AI9" s="1">
        <v>34.418604700000003</v>
      </c>
      <c r="AJ9" s="1">
        <v>43.062201000000002</v>
      </c>
      <c r="AK9" s="1">
        <v>0</v>
      </c>
      <c r="AL9" s="1">
        <v>0</v>
      </c>
      <c r="AM9" s="1">
        <v>0</v>
      </c>
      <c r="AN9" s="1">
        <v>66.023166000000003</v>
      </c>
      <c r="AO9" s="1">
        <v>36.138613900000003</v>
      </c>
      <c r="AP9" s="1">
        <v>43.111111100000002</v>
      </c>
      <c r="AU9" s="1">
        <v>0</v>
      </c>
      <c r="AV9" s="1">
        <v>34</v>
      </c>
      <c r="AY9" s="1">
        <v>5.5</v>
      </c>
      <c r="AZ9" s="1">
        <v>7.3</v>
      </c>
      <c r="BA9" s="1"/>
      <c r="BC9" s="1">
        <v>1</v>
      </c>
      <c r="BD9" s="1">
        <v>1.3</v>
      </c>
      <c r="BE9" s="1">
        <v>0.4</v>
      </c>
    </row>
    <row r="10" spans="2:58" ht="17" x14ac:dyDescent="0.2">
      <c r="Z10" s="4" t="s">
        <v>455</v>
      </c>
      <c r="AA10" s="4">
        <v>46</v>
      </c>
      <c r="AB10" s="4">
        <v>54</v>
      </c>
      <c r="AU10" s="1">
        <v>0</v>
      </c>
      <c r="AV10" s="1">
        <v>27</v>
      </c>
      <c r="AY10" s="1">
        <v>3.4</v>
      </c>
      <c r="AZ10" s="1">
        <v>8.5</v>
      </c>
      <c r="BC10" s="1">
        <v>1.1000000000000001</v>
      </c>
      <c r="BD10" s="1">
        <v>0.6</v>
      </c>
      <c r="BE10" s="1">
        <v>1.9</v>
      </c>
    </row>
    <row r="11" spans="2:58" ht="17" x14ac:dyDescent="0.2">
      <c r="Z11" s="15" t="s">
        <v>77</v>
      </c>
      <c r="AF11" s="15" t="s">
        <v>457</v>
      </c>
      <c r="AU11" s="1">
        <v>14</v>
      </c>
      <c r="AV11" s="1">
        <v>38</v>
      </c>
      <c r="AY11" s="1">
        <v>5.2</v>
      </c>
      <c r="AZ11" s="1">
        <v>11.2</v>
      </c>
      <c r="BC11" s="1">
        <v>0.4</v>
      </c>
      <c r="BD11" s="1">
        <v>0.9</v>
      </c>
      <c r="BE11" s="1">
        <v>1.1000000000000001</v>
      </c>
    </row>
    <row r="12" spans="2:58" ht="18" thickBot="1" x14ac:dyDescent="0.25">
      <c r="B12" s="16" t="s">
        <v>451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Z12" s="4" t="s">
        <v>454</v>
      </c>
      <c r="AA12" s="4">
        <v>91</v>
      </c>
      <c r="AB12" s="4">
        <v>9</v>
      </c>
      <c r="AE12" s="3" t="s">
        <v>21</v>
      </c>
      <c r="AF12" s="1">
        <v>4.2654028400000001</v>
      </c>
      <c r="AG12" s="1">
        <v>20.7230025</v>
      </c>
      <c r="AH12" s="1">
        <v>2.20776203</v>
      </c>
      <c r="AI12" s="1">
        <v>7.57401882</v>
      </c>
      <c r="AJ12" s="1">
        <v>14.2975207</v>
      </c>
      <c r="AK12" s="1">
        <v>18.779227200000001</v>
      </c>
      <c r="AL12" s="1">
        <v>1.8522506999999999</v>
      </c>
      <c r="AM12" s="1">
        <v>0.64548163000000003</v>
      </c>
      <c r="AN12" s="1">
        <v>38.827626199999997</v>
      </c>
      <c r="AO12" s="1">
        <v>18.801169600000001</v>
      </c>
      <c r="AP12" s="1">
        <v>0.88357587999999998</v>
      </c>
      <c r="AQ12" s="1">
        <v>0.61409972999999995</v>
      </c>
      <c r="AR12" s="1">
        <v>0</v>
      </c>
      <c r="AU12" s="1">
        <v>11</v>
      </c>
      <c r="AV12" s="1">
        <v>27</v>
      </c>
      <c r="AY12" s="1">
        <v>2.5</v>
      </c>
      <c r="AZ12" s="1">
        <v>9.1</v>
      </c>
      <c r="BC12" s="1">
        <v>0.5</v>
      </c>
      <c r="BD12" s="1">
        <v>0.7</v>
      </c>
      <c r="BE12" s="1">
        <v>1.7</v>
      </c>
    </row>
    <row r="13" spans="2:58" ht="18" thickTop="1" x14ac:dyDescent="0.2">
      <c r="B13" s="3" t="s">
        <v>21</v>
      </c>
      <c r="C13" s="1">
        <v>-1.0674399999999999</v>
      </c>
      <c r="D13" s="1">
        <v>-4.2055300000000004</v>
      </c>
      <c r="E13" s="1">
        <v>-3.8761299999999999</v>
      </c>
      <c r="F13" s="1">
        <v>-2.0477500000000002</v>
      </c>
      <c r="G13" s="1">
        <v>-2.0283000000000002</v>
      </c>
      <c r="H13" s="1">
        <v>-3.9172199999999999</v>
      </c>
      <c r="I13" s="1">
        <v>-3.8789400000000001</v>
      </c>
      <c r="J13" s="1">
        <v>-3.3527</v>
      </c>
      <c r="K13" s="1">
        <v>-1.85049</v>
      </c>
      <c r="L13" s="1">
        <v>-3.1884299999999999</v>
      </c>
      <c r="M13" s="1">
        <v>-3.76722</v>
      </c>
      <c r="N13" s="1">
        <v>-0.49142000000000002</v>
      </c>
      <c r="O13" s="1">
        <v>-2.53735</v>
      </c>
      <c r="P13" s="1">
        <v>-3.9463200000000001</v>
      </c>
      <c r="Q13" s="1">
        <v>-1.6157600000000001</v>
      </c>
      <c r="R13" s="1">
        <v>-3.9591599999999998</v>
      </c>
      <c r="S13" s="1">
        <v>-3.7356799999999999</v>
      </c>
      <c r="Z13" s="4" t="s">
        <v>455</v>
      </c>
      <c r="AA13" s="4">
        <v>85</v>
      </c>
      <c r="AB13" s="4">
        <v>15</v>
      </c>
      <c r="AE13" s="3" t="s">
        <v>25</v>
      </c>
      <c r="AF13" s="1">
        <v>31.300813000000002</v>
      </c>
      <c r="AG13" s="1">
        <v>2.9411764699999998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12.6984127</v>
      </c>
      <c r="AQ13" s="1">
        <v>20.952380999999999</v>
      </c>
      <c r="AR13" s="1">
        <v>57.847533599999998</v>
      </c>
      <c r="AU13" s="1">
        <v>11</v>
      </c>
      <c r="AV13" s="1">
        <v>29</v>
      </c>
      <c r="AY13" s="1">
        <v>8.4</v>
      </c>
      <c r="AZ13" s="1">
        <v>10.4</v>
      </c>
      <c r="BC13" s="1">
        <v>0.4</v>
      </c>
      <c r="BD13" s="1">
        <v>1.3</v>
      </c>
      <c r="BE13" s="1"/>
    </row>
    <row r="14" spans="2:58" ht="17" x14ac:dyDescent="0.2">
      <c r="B14" s="3" t="s">
        <v>25</v>
      </c>
      <c r="C14" s="1">
        <v>-0.97130000000000005</v>
      </c>
      <c r="D14" s="1">
        <v>-1.29948</v>
      </c>
      <c r="E14" s="1">
        <v>-3.8761299999999999</v>
      </c>
      <c r="F14" s="1">
        <v>-3.9719000000000002</v>
      </c>
      <c r="G14" s="1">
        <v>-2.1248800000000001</v>
      </c>
      <c r="H14" s="1">
        <v>-3.9172199999999999</v>
      </c>
      <c r="I14" s="1">
        <v>-3.8789400000000001</v>
      </c>
      <c r="J14" s="1">
        <v>-3.3527</v>
      </c>
      <c r="K14" s="1">
        <v>-3.90218</v>
      </c>
      <c r="L14" s="1">
        <v>-3.1884299999999999</v>
      </c>
      <c r="M14" s="1">
        <v>-3.76722</v>
      </c>
      <c r="N14" s="1">
        <v>-2.4475699999999998</v>
      </c>
      <c r="O14" s="1">
        <v>-2.6821600000000001</v>
      </c>
      <c r="P14" s="1">
        <v>-3.00319</v>
      </c>
      <c r="Q14" s="1">
        <v>-3.9409800000000001</v>
      </c>
      <c r="R14" s="1">
        <v>-3.9591599999999998</v>
      </c>
      <c r="S14" s="1">
        <v>-3.7356799999999999</v>
      </c>
      <c r="Z14" s="15" t="s">
        <v>28</v>
      </c>
      <c r="AE14" s="3" t="s">
        <v>23</v>
      </c>
      <c r="AF14" s="1">
        <v>40.926640900000002</v>
      </c>
      <c r="AG14" s="1">
        <v>31.451612900000001</v>
      </c>
      <c r="AH14" s="1">
        <v>7.4675324700000001</v>
      </c>
      <c r="AI14" s="1">
        <v>3.82978723</v>
      </c>
      <c r="AJ14" s="1">
        <v>15.211267599999999</v>
      </c>
      <c r="AK14" s="1">
        <v>42.807017500000001</v>
      </c>
      <c r="AL14" s="1">
        <v>8.8948787100000004</v>
      </c>
      <c r="AM14" s="1">
        <v>19.951923099999998</v>
      </c>
      <c r="AN14" s="1">
        <v>10.086455300000001</v>
      </c>
      <c r="AO14" s="1">
        <v>42.633228799999998</v>
      </c>
      <c r="AP14" s="1">
        <v>58.217270200000002</v>
      </c>
      <c r="AQ14" s="1">
        <v>2.3746701799999999</v>
      </c>
      <c r="AR14" s="1">
        <v>10.6382979</v>
      </c>
      <c r="AU14" s="1">
        <v>3</v>
      </c>
      <c r="AV14" s="1">
        <v>31</v>
      </c>
      <c r="BC14" s="1">
        <v>0.2</v>
      </c>
      <c r="BD14" s="1">
        <v>0.6</v>
      </c>
      <c r="BE14" s="1"/>
    </row>
    <row r="15" spans="2:58" ht="17" x14ac:dyDescent="0.2">
      <c r="B15" s="3" t="s">
        <v>23</v>
      </c>
      <c r="C15" s="1">
        <v>-1.57778</v>
      </c>
      <c r="D15" s="1">
        <v>-0.60152000000000005</v>
      </c>
      <c r="E15" s="1">
        <v>-3.8761299999999999</v>
      </c>
      <c r="F15" s="1">
        <v>-3.9719000000000002</v>
      </c>
      <c r="G15" s="1">
        <v>-2.4898199999999999</v>
      </c>
      <c r="H15" s="1">
        <v>-3.3790499999999999</v>
      </c>
      <c r="I15" s="1">
        <v>-3.8789400000000001</v>
      </c>
      <c r="J15" s="1">
        <v>-3.3527</v>
      </c>
      <c r="K15" s="1">
        <v>-3.90218</v>
      </c>
      <c r="L15" s="1">
        <v>-3.1884299999999999</v>
      </c>
      <c r="M15" s="1">
        <v>-3.76722</v>
      </c>
      <c r="N15" s="1">
        <v>-2.0501900000000002</v>
      </c>
      <c r="O15" s="1">
        <v>-3.96557</v>
      </c>
      <c r="P15" s="1">
        <v>-2.80403</v>
      </c>
      <c r="Q15" s="1">
        <v>-3.9409800000000001</v>
      </c>
      <c r="R15" s="1">
        <v>-3.9591599999999998</v>
      </c>
      <c r="S15" s="1">
        <v>-3.7356799999999999</v>
      </c>
      <c r="Z15" s="4" t="s">
        <v>454</v>
      </c>
      <c r="AA15" s="4">
        <v>45</v>
      </c>
      <c r="AB15" s="4">
        <v>55</v>
      </c>
      <c r="AE15" s="3" t="s">
        <v>28</v>
      </c>
      <c r="AF15" s="1">
        <v>35.761589399999998</v>
      </c>
      <c r="AG15" s="1">
        <v>0</v>
      </c>
      <c r="AH15" s="1">
        <v>0</v>
      </c>
      <c r="AI15" s="1">
        <v>16.8421053</v>
      </c>
      <c r="AJ15" s="1">
        <v>4.2780748700000002</v>
      </c>
      <c r="AK15" s="1">
        <v>20.707070699999999</v>
      </c>
      <c r="AL15" s="1">
        <v>0</v>
      </c>
      <c r="AM15" s="1">
        <v>23.809523800000001</v>
      </c>
      <c r="AN15" s="1">
        <v>33.5227273</v>
      </c>
      <c r="AO15" s="1">
        <v>10.1449275</v>
      </c>
      <c r="AP15" s="1">
        <v>0</v>
      </c>
      <c r="AQ15" s="1">
        <v>0</v>
      </c>
      <c r="AR15" s="1">
        <v>0</v>
      </c>
      <c r="BC15" s="1">
        <v>0.3</v>
      </c>
      <c r="BD15" s="1">
        <v>1.2</v>
      </c>
      <c r="BE15" s="1"/>
    </row>
    <row r="16" spans="2:58" ht="17" x14ac:dyDescent="0.2">
      <c r="B16" s="3" t="s">
        <v>73</v>
      </c>
      <c r="C16" s="1">
        <v>-3.76722</v>
      </c>
      <c r="D16" s="1">
        <v>-3.1884299999999999</v>
      </c>
      <c r="E16" s="1">
        <v>-3.9719000000000002</v>
      </c>
      <c r="F16" s="1">
        <v>-3.90218</v>
      </c>
      <c r="G16" s="1">
        <v>-3.8761299999999999</v>
      </c>
      <c r="H16" s="1">
        <v>-1.33727</v>
      </c>
      <c r="I16" s="1">
        <v>-3.3527</v>
      </c>
      <c r="J16" s="1">
        <v>-3.8789400000000001</v>
      </c>
      <c r="K16" s="1">
        <v>-1.9980100000000001</v>
      </c>
      <c r="L16" s="1">
        <v>-1.6739599999999999</v>
      </c>
      <c r="M16" s="1">
        <v>-3.9172199999999999</v>
      </c>
      <c r="N16" s="1">
        <v>-3.9409800000000001</v>
      </c>
      <c r="O16" s="1">
        <v>-3.9591599999999998</v>
      </c>
      <c r="P16" s="1">
        <v>-3.3241999999999998</v>
      </c>
      <c r="Q16" s="1">
        <v>-3.5899399999999999</v>
      </c>
      <c r="R16" s="1">
        <v>-3.6237900000000001</v>
      </c>
      <c r="S16" s="1">
        <v>-3.7356799999999999</v>
      </c>
      <c r="Z16" s="4" t="s">
        <v>455</v>
      </c>
      <c r="AA16" s="4">
        <v>64</v>
      </c>
      <c r="AB16" s="4">
        <v>36</v>
      </c>
      <c r="AE16" s="3" t="s">
        <v>74</v>
      </c>
      <c r="AF16" s="1">
        <v>43.654822299999999</v>
      </c>
      <c r="AG16" s="1">
        <v>26.108374399999999</v>
      </c>
      <c r="AH16" s="1">
        <v>0</v>
      </c>
      <c r="AI16" s="1">
        <v>0</v>
      </c>
      <c r="AJ16" s="1">
        <v>7.1794871799999997</v>
      </c>
      <c r="AK16" s="1">
        <v>53.110047799999997</v>
      </c>
      <c r="AL16" s="1">
        <v>6.7010309299999999</v>
      </c>
      <c r="AM16" s="1">
        <v>7.3170731699999996</v>
      </c>
      <c r="AN16" s="1">
        <v>21.212121199999999</v>
      </c>
      <c r="AO16" s="1">
        <v>28.504672899999999</v>
      </c>
      <c r="AP16" s="1">
        <v>34.361233499999997</v>
      </c>
      <c r="AQ16" s="1">
        <v>1.5228426399999999</v>
      </c>
      <c r="AR16" s="1">
        <v>0</v>
      </c>
      <c r="BC16" s="1">
        <v>0</v>
      </c>
      <c r="BD16" s="1">
        <v>1.1000000000000001</v>
      </c>
      <c r="BE16" s="1"/>
    </row>
    <row r="17" spans="2:57" ht="17" x14ac:dyDescent="0.2">
      <c r="B17" s="3" t="s">
        <v>28</v>
      </c>
      <c r="C17" s="1">
        <v>1.54992</v>
      </c>
      <c r="D17" s="1">
        <v>-2.4857800000000001</v>
      </c>
      <c r="E17" s="1">
        <v>-3.8761299999999999</v>
      </c>
      <c r="F17" s="1">
        <v>-3.9719000000000002</v>
      </c>
      <c r="G17" s="1">
        <v>-2.3095699999999999</v>
      </c>
      <c r="H17" s="1">
        <v>-3.9172199999999999</v>
      </c>
      <c r="I17" s="1">
        <v>-3.8789400000000001</v>
      </c>
      <c r="J17" s="1">
        <v>-3.3527</v>
      </c>
      <c r="K17" s="1">
        <v>-3.90218</v>
      </c>
      <c r="L17" s="1">
        <v>-3.1884299999999999</v>
      </c>
      <c r="M17" s="1">
        <v>-3.76722</v>
      </c>
      <c r="N17" s="1">
        <v>-0.98041</v>
      </c>
      <c r="O17" s="1">
        <v>-4.1732500000000003</v>
      </c>
      <c r="P17" s="1">
        <v>-3.9463200000000001</v>
      </c>
      <c r="Q17" s="1">
        <v>-3.9409800000000001</v>
      </c>
      <c r="R17" s="1">
        <v>-3.9591599999999998</v>
      </c>
      <c r="S17" s="1">
        <v>-3.7356799999999999</v>
      </c>
      <c r="Z17" s="15" t="s">
        <v>74</v>
      </c>
      <c r="BC17" s="1">
        <v>0.2</v>
      </c>
      <c r="BD17" s="1">
        <v>1.4</v>
      </c>
      <c r="BE17" s="1"/>
    </row>
    <row r="18" spans="2:57" ht="17" x14ac:dyDescent="0.2">
      <c r="T18" s="1"/>
      <c r="Z18" s="4" t="s">
        <v>454</v>
      </c>
      <c r="AA18" s="4">
        <v>64</v>
      </c>
      <c r="AB18" s="4">
        <v>36</v>
      </c>
      <c r="BC18" s="1">
        <v>0</v>
      </c>
      <c r="BD18" s="1">
        <v>1.8</v>
      </c>
      <c r="BE18" s="1"/>
    </row>
    <row r="19" spans="2:57" ht="17" x14ac:dyDescent="0.2">
      <c r="T19" s="1"/>
      <c r="Z19" s="4" t="s">
        <v>455</v>
      </c>
      <c r="AA19" s="4">
        <v>62</v>
      </c>
      <c r="AB19" s="4">
        <v>38</v>
      </c>
      <c r="BC19" s="1">
        <v>0.1</v>
      </c>
      <c r="BD19" s="1">
        <v>0.6</v>
      </c>
      <c r="BE19" s="1"/>
    </row>
    <row r="20" spans="2:57" ht="17" x14ac:dyDescent="0.2">
      <c r="T20" s="1"/>
      <c r="AE20" s="9" t="s">
        <v>66</v>
      </c>
      <c r="AF20" s="10"/>
      <c r="AG20" s="10"/>
      <c r="AH20" s="10"/>
      <c r="AI20" s="9"/>
      <c r="AJ20" s="10"/>
      <c r="AK20" s="10"/>
      <c r="AL20" s="10"/>
      <c r="AM20" s="10"/>
      <c r="AN20" s="10"/>
      <c r="AO20" s="10"/>
      <c r="AP20" s="10"/>
      <c r="AQ20" s="10"/>
      <c r="AR20" s="10"/>
      <c r="BC20" s="1">
        <v>0.76</v>
      </c>
      <c r="BD20" s="1">
        <v>1.1000000000000001</v>
      </c>
      <c r="BE20" s="1"/>
    </row>
    <row r="21" spans="2:57" ht="17" x14ac:dyDescent="0.2">
      <c r="T21" s="1"/>
      <c r="BC21" s="1">
        <v>0.9</v>
      </c>
      <c r="BD21" s="1">
        <v>0.4</v>
      </c>
      <c r="BE21" s="1"/>
    </row>
    <row r="22" spans="2:57" ht="17" x14ac:dyDescent="0.2">
      <c r="T22" s="1"/>
      <c r="AF22" s="15" t="s">
        <v>456</v>
      </c>
      <c r="BC22" s="1">
        <v>0.51</v>
      </c>
      <c r="BD22" s="1">
        <v>1.3</v>
      </c>
      <c r="BE22" s="1"/>
    </row>
    <row r="23" spans="2:57" ht="17" x14ac:dyDescent="0.2">
      <c r="AE23" s="3" t="s">
        <v>21</v>
      </c>
      <c r="AF23" s="1">
        <v>2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1</v>
      </c>
      <c r="AQ23" s="1"/>
      <c r="AR23" s="1"/>
      <c r="AS23" s="1"/>
    </row>
    <row r="24" spans="2:57" ht="17" x14ac:dyDescent="0.2">
      <c r="AE24" s="3" t="s">
        <v>25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50</v>
      </c>
      <c r="AL24" s="1">
        <v>3</v>
      </c>
      <c r="AM24" s="1">
        <v>0</v>
      </c>
      <c r="AN24" s="1">
        <v>2</v>
      </c>
      <c r="AO24" s="1">
        <v>0</v>
      </c>
      <c r="AP24" s="1">
        <v>0</v>
      </c>
      <c r="AQ24" s="1"/>
      <c r="AR24" s="1"/>
      <c r="AS24" s="1"/>
    </row>
    <row r="25" spans="2:57" ht="17" x14ac:dyDescent="0.2">
      <c r="AE25" s="3" t="s">
        <v>23</v>
      </c>
      <c r="AF25" s="1">
        <v>14</v>
      </c>
      <c r="AG25" s="1">
        <v>0</v>
      </c>
      <c r="AH25" s="1">
        <v>26</v>
      </c>
      <c r="AI25" s="1">
        <v>10</v>
      </c>
      <c r="AJ25" s="1">
        <v>33</v>
      </c>
      <c r="AK25" s="1">
        <v>0</v>
      </c>
      <c r="AL25" s="1">
        <v>8</v>
      </c>
      <c r="AM25" s="1">
        <v>14</v>
      </c>
      <c r="AN25" s="1">
        <v>38</v>
      </c>
      <c r="AO25" s="1">
        <v>10</v>
      </c>
      <c r="AP25" s="1">
        <v>11</v>
      </c>
      <c r="AQ25" s="1"/>
      <c r="AR25" s="1"/>
      <c r="AS25" s="1"/>
      <c r="BC25" s="4" t="s">
        <v>463</v>
      </c>
    </row>
    <row r="26" spans="2:57" ht="17" x14ac:dyDescent="0.2">
      <c r="AE26" s="3" t="s">
        <v>28</v>
      </c>
      <c r="AF26" s="1">
        <v>1</v>
      </c>
      <c r="AG26" s="1">
        <v>0</v>
      </c>
      <c r="AH26" s="1">
        <v>1</v>
      </c>
      <c r="AI26" s="1">
        <v>1</v>
      </c>
      <c r="AJ26" s="1">
        <v>2</v>
      </c>
      <c r="AK26" s="1">
        <v>0</v>
      </c>
      <c r="AL26" s="1">
        <v>0</v>
      </c>
      <c r="AM26" s="1">
        <v>0</v>
      </c>
      <c r="AN26" s="1">
        <v>1</v>
      </c>
      <c r="AO26" s="1">
        <v>1</v>
      </c>
      <c r="AP26" s="1">
        <v>0</v>
      </c>
      <c r="AQ26" s="1"/>
      <c r="AR26" s="1"/>
      <c r="AS26" s="1"/>
    </row>
    <row r="27" spans="2:57" ht="17" x14ac:dyDescent="0.2">
      <c r="AE27" s="3" t="s">
        <v>74</v>
      </c>
      <c r="AF27" s="1">
        <v>3</v>
      </c>
      <c r="AG27" s="1">
        <v>0</v>
      </c>
      <c r="AH27" s="1">
        <v>2</v>
      </c>
      <c r="AI27" s="1">
        <v>6</v>
      </c>
      <c r="AJ27" s="1">
        <v>3</v>
      </c>
      <c r="AK27" s="1">
        <v>0</v>
      </c>
      <c r="AL27" s="1">
        <v>0</v>
      </c>
      <c r="AM27" s="1">
        <v>2</v>
      </c>
      <c r="AN27" s="1">
        <v>21</v>
      </c>
      <c r="AO27" s="1">
        <v>5</v>
      </c>
      <c r="AP27" s="1">
        <v>15</v>
      </c>
      <c r="AQ27" s="1"/>
      <c r="AR27" s="1"/>
      <c r="AS27" s="1"/>
    </row>
    <row r="29" spans="2:57" x14ac:dyDescent="0.2">
      <c r="AF29" s="15" t="s">
        <v>457</v>
      </c>
    </row>
    <row r="30" spans="2:57" ht="17" x14ac:dyDescent="0.2">
      <c r="AE30" s="3" t="s">
        <v>21</v>
      </c>
      <c r="AF30" s="1">
        <v>3</v>
      </c>
      <c r="AG30" s="1">
        <v>6</v>
      </c>
      <c r="AH30" s="1">
        <v>5</v>
      </c>
      <c r="AI30" s="1">
        <v>1</v>
      </c>
      <c r="AJ30" s="1">
        <v>5</v>
      </c>
      <c r="AK30" s="1">
        <v>7</v>
      </c>
      <c r="AL30" s="1">
        <v>6</v>
      </c>
      <c r="AM30" s="1">
        <v>1</v>
      </c>
      <c r="AN30" s="1">
        <v>1</v>
      </c>
      <c r="AO30" s="1">
        <v>17</v>
      </c>
      <c r="AP30" s="1">
        <v>8</v>
      </c>
      <c r="AQ30" s="1">
        <v>1</v>
      </c>
      <c r="AR30" s="1">
        <v>0</v>
      </c>
    </row>
    <row r="31" spans="2:57" ht="17" x14ac:dyDescent="0.2">
      <c r="AE31" s="3" t="s">
        <v>25</v>
      </c>
      <c r="AF31" s="1">
        <v>17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1</v>
      </c>
      <c r="AP31" s="1">
        <v>4</v>
      </c>
      <c r="AQ31" s="1">
        <v>4</v>
      </c>
      <c r="AR31" s="1">
        <v>14</v>
      </c>
    </row>
    <row r="32" spans="2:57" ht="17" x14ac:dyDescent="0.2">
      <c r="AE32" s="3" t="s">
        <v>23</v>
      </c>
      <c r="AF32" s="1">
        <v>17</v>
      </c>
      <c r="AG32" s="1">
        <v>17</v>
      </c>
      <c r="AH32" s="1">
        <v>3</v>
      </c>
      <c r="AI32" s="1">
        <v>6</v>
      </c>
      <c r="AJ32" s="1">
        <v>22</v>
      </c>
      <c r="AK32" s="1">
        <v>30</v>
      </c>
      <c r="AL32" s="1">
        <v>15</v>
      </c>
      <c r="AM32" s="1">
        <v>25</v>
      </c>
      <c r="AN32" s="1">
        <v>4</v>
      </c>
      <c r="AO32" s="1">
        <v>30</v>
      </c>
      <c r="AP32" s="1">
        <v>35</v>
      </c>
      <c r="AQ32" s="1">
        <v>5</v>
      </c>
      <c r="AR32" s="1">
        <v>2</v>
      </c>
    </row>
    <row r="33" spans="31:56" ht="17" x14ac:dyDescent="0.2">
      <c r="AE33" s="3" t="s">
        <v>28</v>
      </c>
      <c r="AF33" s="1">
        <v>1</v>
      </c>
      <c r="AG33" s="1">
        <v>0</v>
      </c>
      <c r="AH33" s="1">
        <v>0</v>
      </c>
      <c r="AI33" s="1">
        <v>1</v>
      </c>
      <c r="AJ33" s="1">
        <v>1</v>
      </c>
      <c r="AK33" s="1">
        <v>2</v>
      </c>
      <c r="AL33" s="1">
        <v>0</v>
      </c>
      <c r="AM33" s="1">
        <v>1</v>
      </c>
      <c r="AN33" s="1">
        <v>1</v>
      </c>
      <c r="AO33" s="1">
        <v>1</v>
      </c>
      <c r="AP33" s="1">
        <v>0</v>
      </c>
      <c r="AQ33" s="1">
        <v>0</v>
      </c>
      <c r="AR33" s="1">
        <v>0</v>
      </c>
    </row>
    <row r="34" spans="31:56" ht="17" x14ac:dyDescent="0.2">
      <c r="AE34" s="3" t="s">
        <v>74</v>
      </c>
      <c r="AF34" s="1">
        <v>11</v>
      </c>
      <c r="AG34" s="1">
        <v>2</v>
      </c>
      <c r="AH34" s="1">
        <v>0</v>
      </c>
      <c r="AI34" s="1">
        <v>0</v>
      </c>
      <c r="AJ34" s="1">
        <v>1</v>
      </c>
      <c r="AK34" s="1">
        <v>11</v>
      </c>
      <c r="AL34" s="1">
        <v>1</v>
      </c>
      <c r="AM34" s="1">
        <v>3</v>
      </c>
      <c r="AN34" s="1">
        <v>5</v>
      </c>
      <c r="AO34" s="1">
        <v>7</v>
      </c>
      <c r="AP34" s="1">
        <v>7</v>
      </c>
      <c r="AQ34" s="1">
        <v>1</v>
      </c>
      <c r="AR34" s="1">
        <v>0</v>
      </c>
      <c r="BC34" s="1"/>
      <c r="BD34" s="1"/>
    </row>
    <row r="35" spans="31:56" ht="17" x14ac:dyDescent="0.2">
      <c r="BC35" s="1"/>
      <c r="BD35" s="1"/>
    </row>
    <row r="36" spans="31:56" ht="17" x14ac:dyDescent="0.2">
      <c r="BC36" s="1"/>
      <c r="BD36" s="1"/>
    </row>
    <row r="37" spans="31:56" ht="17" x14ac:dyDescent="0.2">
      <c r="BC37" s="1"/>
      <c r="BD37" s="1"/>
    </row>
    <row r="38" spans="31:56" ht="17" x14ac:dyDescent="0.2">
      <c r="BC38" s="1"/>
      <c r="BD38" s="1"/>
    </row>
    <row r="39" spans="31:56" ht="17" x14ac:dyDescent="0.2">
      <c r="BC39" s="1"/>
      <c r="BD39" s="1"/>
    </row>
    <row r="40" spans="31:56" ht="17" x14ac:dyDescent="0.2">
      <c r="BC40" s="1"/>
      <c r="BD40" s="1"/>
    </row>
    <row r="41" spans="31:56" ht="17" x14ac:dyDescent="0.2">
      <c r="BC41" s="1"/>
      <c r="BD41" s="1"/>
    </row>
    <row r="42" spans="31:56" ht="17" x14ac:dyDescent="0.2">
      <c r="BC42" s="1"/>
      <c r="BD42" s="1"/>
    </row>
    <row r="43" spans="31:56" ht="17" x14ac:dyDescent="0.2">
      <c r="BC43" s="1"/>
      <c r="BD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8974-57B3-4541-A824-9FB65B0D2198}">
  <sheetPr>
    <tabColor theme="5" tint="0.39997558519241921"/>
  </sheetPr>
  <dimension ref="B2:AH42"/>
  <sheetViews>
    <sheetView topLeftCell="J1" zoomScale="90" workbookViewId="0">
      <selection activeCell="I27" sqref="I27"/>
    </sheetView>
  </sheetViews>
  <sheetFormatPr baseColWidth="10" defaultRowHeight="16" x14ac:dyDescent="0.2"/>
  <cols>
    <col min="1" max="17" width="10.83203125" style="4"/>
    <col min="18" max="18" width="26" style="4" customWidth="1"/>
    <col min="19" max="19" width="25.1640625" style="4" customWidth="1"/>
    <col min="20" max="16384" width="10.83203125" style="4"/>
  </cols>
  <sheetData>
    <row r="2" spans="2:34" x14ac:dyDescent="0.2">
      <c r="B2" s="9" t="s">
        <v>84</v>
      </c>
      <c r="C2" s="10"/>
      <c r="D2" s="10"/>
      <c r="F2" s="9" t="s">
        <v>85</v>
      </c>
      <c r="G2" s="10"/>
      <c r="H2" s="10"/>
      <c r="J2" s="9" t="s">
        <v>83</v>
      </c>
      <c r="K2" s="10"/>
      <c r="L2" s="10"/>
      <c r="N2" s="9" t="s">
        <v>82</v>
      </c>
      <c r="O2" s="10"/>
      <c r="P2" s="10"/>
      <c r="R2" s="9" t="s">
        <v>81</v>
      </c>
      <c r="S2" s="10"/>
      <c r="T2" s="10"/>
      <c r="V2" s="9" t="s">
        <v>80</v>
      </c>
      <c r="W2" s="10"/>
      <c r="X2" s="10"/>
      <c r="Z2" s="9" t="s">
        <v>79</v>
      </c>
      <c r="AA2" s="10"/>
      <c r="AB2" s="10"/>
      <c r="AD2" s="9" t="s">
        <v>78</v>
      </c>
      <c r="AE2" s="10"/>
      <c r="AF2" s="10"/>
      <c r="AH2" s="15"/>
    </row>
    <row r="4" spans="2:34" ht="18" thickBot="1" x14ac:dyDescent="0.25">
      <c r="B4" s="18" t="s">
        <v>458</v>
      </c>
      <c r="C4" s="18" t="s">
        <v>459</v>
      </c>
      <c r="F4" s="18" t="s">
        <v>458</v>
      </c>
      <c r="G4" s="18" t="s">
        <v>459</v>
      </c>
      <c r="J4" s="18" t="s">
        <v>458</v>
      </c>
      <c r="K4" s="18" t="s">
        <v>459</v>
      </c>
      <c r="N4" s="18" t="s">
        <v>458</v>
      </c>
      <c r="O4" s="18" t="s">
        <v>459</v>
      </c>
      <c r="R4" s="18" t="s">
        <v>464</v>
      </c>
      <c r="S4" s="18" t="s">
        <v>465</v>
      </c>
      <c r="V4" s="18" t="s">
        <v>458</v>
      </c>
      <c r="W4" s="18" t="s">
        <v>459</v>
      </c>
      <c r="Z4" s="18" t="s">
        <v>458</v>
      </c>
      <c r="AA4" s="18" t="s">
        <v>459</v>
      </c>
      <c r="AD4" s="18" t="s">
        <v>458</v>
      </c>
      <c r="AE4" s="18" t="s">
        <v>459</v>
      </c>
    </row>
    <row r="5" spans="2:34" ht="18" thickTop="1" x14ac:dyDescent="0.2">
      <c r="B5" s="1">
        <v>1.478496</v>
      </c>
      <c r="C5" s="1">
        <v>1.8080240000000001</v>
      </c>
      <c r="F5" s="1">
        <v>1.00539595</v>
      </c>
      <c r="G5" s="1">
        <v>1.4846916100000001</v>
      </c>
      <c r="J5" s="1">
        <v>1.2718894000000001</v>
      </c>
      <c r="K5" s="1">
        <v>1.7731958800000001</v>
      </c>
      <c r="N5" s="1">
        <v>14.4067797</v>
      </c>
      <c r="O5" s="1">
        <v>34.405940600000001</v>
      </c>
      <c r="R5" s="1">
        <v>2.96875</v>
      </c>
      <c r="S5" s="1">
        <v>11.86324786</v>
      </c>
      <c r="V5" s="1">
        <v>0.97991448000000003</v>
      </c>
      <c r="W5" s="1">
        <v>0.97618532000000002</v>
      </c>
      <c r="Z5" s="1">
        <v>0.62111799999999995</v>
      </c>
      <c r="AA5" s="1">
        <v>1.075269</v>
      </c>
      <c r="AD5" s="1">
        <v>1.3326633800000001</v>
      </c>
      <c r="AE5" s="1">
        <v>1.2478205630000001</v>
      </c>
    </row>
    <row r="6" spans="2:34" ht="17" x14ac:dyDescent="0.2">
      <c r="B6" s="1">
        <v>1.5099579999999999</v>
      </c>
      <c r="C6" s="1">
        <v>1.718404</v>
      </c>
      <c r="F6" s="1">
        <v>0.99274235</v>
      </c>
      <c r="G6" s="1">
        <v>1.12442157</v>
      </c>
      <c r="J6" s="1">
        <v>1.03225806</v>
      </c>
      <c r="K6" s="1">
        <v>2.3917525799999999</v>
      </c>
      <c r="N6" s="1">
        <v>13.942307700000001</v>
      </c>
      <c r="O6" s="1">
        <v>38.888888899999998</v>
      </c>
      <c r="R6" s="1">
        <v>3.0625</v>
      </c>
      <c r="S6" s="1">
        <v>11.487179490000001</v>
      </c>
      <c r="V6" s="1">
        <v>0.87026616000000001</v>
      </c>
      <c r="W6" s="1">
        <v>0.93334169</v>
      </c>
      <c r="Z6" s="1">
        <v>0.59171600000000002</v>
      </c>
      <c r="AA6" s="1">
        <v>0.80645199999999995</v>
      </c>
      <c r="AD6" s="1">
        <v>1.19707567</v>
      </c>
      <c r="AE6" s="1">
        <v>1.1093251740000001</v>
      </c>
    </row>
    <row r="7" spans="2:34" ht="17" x14ac:dyDescent="0.2">
      <c r="B7" s="1">
        <v>1.5270049999999999</v>
      </c>
      <c r="C7" s="1">
        <v>1.800872</v>
      </c>
      <c r="F7" s="1">
        <v>0.78382373999999999</v>
      </c>
      <c r="G7" s="1">
        <v>1.4202002300000001</v>
      </c>
      <c r="J7" s="1">
        <v>1.0691244200000001</v>
      </c>
      <c r="K7" s="1">
        <v>5.0103092800000004</v>
      </c>
      <c r="N7" s="1">
        <v>3.3519553100000001</v>
      </c>
      <c r="O7" s="1">
        <v>57.3333333</v>
      </c>
      <c r="R7" s="1">
        <v>3.15625</v>
      </c>
      <c r="S7" s="1">
        <v>10.76923077</v>
      </c>
      <c r="V7" s="1">
        <v>0.92905082999999999</v>
      </c>
      <c r="W7" s="1">
        <v>1.51297189</v>
      </c>
      <c r="Z7" s="1">
        <v>0.86956500000000003</v>
      </c>
      <c r="AA7" s="1">
        <v>0.71942399999999995</v>
      </c>
      <c r="AD7" s="1">
        <v>1.2381331900000001</v>
      </c>
      <c r="AE7" s="1">
        <v>1.3452480330000001</v>
      </c>
    </row>
    <row r="8" spans="2:34" ht="17" x14ac:dyDescent="0.2">
      <c r="B8" s="1">
        <v>0.50792099999999996</v>
      </c>
      <c r="C8" s="1">
        <v>2.288958</v>
      </c>
      <c r="F8" s="1">
        <v>0.90321218000000003</v>
      </c>
      <c r="G8" s="1">
        <v>1.0319633100000001</v>
      </c>
      <c r="J8" s="1">
        <v>1.8617511499999999</v>
      </c>
      <c r="K8" s="1">
        <v>3.5257732000000002</v>
      </c>
      <c r="N8" s="1">
        <v>1.52671756</v>
      </c>
      <c r="O8" s="1">
        <v>44.193548399999997</v>
      </c>
      <c r="R8" s="1">
        <v>2.03125</v>
      </c>
      <c r="S8" s="1">
        <v>10.393162390000001</v>
      </c>
      <c r="V8" s="1">
        <v>1.1674201900000001</v>
      </c>
      <c r="W8" s="1">
        <v>1.63419443</v>
      </c>
      <c r="Z8" s="1">
        <v>0.41322300000000001</v>
      </c>
      <c r="AA8" s="1">
        <v>1.075269</v>
      </c>
      <c r="AD8" s="1">
        <v>0.86874342000000004</v>
      </c>
      <c r="AE8" s="1">
        <v>1.2917000970000001</v>
      </c>
    </row>
    <row r="9" spans="2:34" ht="17" x14ac:dyDescent="0.2">
      <c r="B9" s="1">
        <v>0.44791999999999998</v>
      </c>
      <c r="C9" s="1">
        <v>1.435168</v>
      </c>
      <c r="F9" s="1">
        <v>0.97809760999999995</v>
      </c>
      <c r="G9" s="1">
        <v>0.96143756000000002</v>
      </c>
      <c r="N9" s="1">
        <v>0.49504949999999998</v>
      </c>
      <c r="O9" s="1">
        <v>31.868131900000002</v>
      </c>
      <c r="V9" s="1">
        <v>0.98036776000000003</v>
      </c>
      <c r="W9" s="1">
        <v>1.09698093</v>
      </c>
      <c r="Z9" s="1">
        <v>0.31347999999999998</v>
      </c>
      <c r="AA9" s="1">
        <v>1.4084509999999999</v>
      </c>
      <c r="AD9" s="1">
        <v>0.90016189999999996</v>
      </c>
      <c r="AE9" s="1">
        <v>1.647653477</v>
      </c>
    </row>
    <row r="10" spans="2:34" ht="17" x14ac:dyDescent="0.2">
      <c r="B10" s="1">
        <v>0.78072799999999998</v>
      </c>
      <c r="C10" s="1">
        <v>1.208029</v>
      </c>
      <c r="F10" s="1">
        <v>0.87923333999999997</v>
      </c>
      <c r="G10" s="1">
        <v>1.30740005</v>
      </c>
      <c r="N10" s="1">
        <v>1.2820512799999999</v>
      </c>
      <c r="O10" s="1">
        <v>22.525597300000001</v>
      </c>
      <c r="V10" s="1">
        <v>0.93375770000000002</v>
      </c>
      <c r="W10" s="1">
        <v>0.92644545</v>
      </c>
      <c r="Z10" s="1">
        <v>0.37036999999999998</v>
      </c>
      <c r="AA10" s="1">
        <v>0.49504999999999999</v>
      </c>
      <c r="AD10" s="1">
        <v>0.74486841999999998</v>
      </c>
      <c r="AE10" s="1">
        <v>1.152069048</v>
      </c>
    </row>
    <row r="11" spans="2:34" ht="17" x14ac:dyDescent="0.2">
      <c r="B11" s="1">
        <v>0.81461899999999998</v>
      </c>
      <c r="C11" s="1">
        <v>1.6375599999999999</v>
      </c>
      <c r="F11" s="1">
        <v>1.0267310199999999</v>
      </c>
      <c r="G11" s="1">
        <v>1.3035437999999999</v>
      </c>
      <c r="N11" s="1">
        <v>0.25125628</v>
      </c>
      <c r="O11" s="1">
        <v>18.442623000000001</v>
      </c>
      <c r="V11" s="1">
        <v>1.07055776</v>
      </c>
      <c r="W11" s="1">
        <v>1.5042802799999999</v>
      </c>
      <c r="Z11" s="1">
        <v>0.32894699999999999</v>
      </c>
      <c r="AA11" s="1">
        <v>0.54054100000000005</v>
      </c>
      <c r="AD11" s="1">
        <v>1.1161617699999999</v>
      </c>
      <c r="AE11" s="1">
        <v>2.2342173270000001</v>
      </c>
    </row>
    <row r="12" spans="2:34" ht="17" x14ac:dyDescent="0.2">
      <c r="B12" s="1">
        <v>0.93334499999999998</v>
      </c>
      <c r="C12" s="1">
        <v>2.201708</v>
      </c>
      <c r="F12" s="1">
        <v>0.95945696999999996</v>
      </c>
      <c r="G12" s="1">
        <v>1.2266621499999999</v>
      </c>
      <c r="N12" s="1">
        <v>22.697368399999998</v>
      </c>
      <c r="O12" s="1">
        <v>26.2773723</v>
      </c>
      <c r="V12" s="1">
        <v>1.00153972</v>
      </c>
      <c r="W12" s="1">
        <v>1.4371007099999999</v>
      </c>
      <c r="Z12" s="1">
        <v>0.18832399999999999</v>
      </c>
      <c r="AA12" s="1">
        <v>0.60606099999999996</v>
      </c>
      <c r="AD12" s="1">
        <v>0.71273036000000001</v>
      </c>
      <c r="AE12" s="1">
        <v>2.1781979850000002</v>
      </c>
    </row>
    <row r="13" spans="2:34" ht="17" x14ac:dyDescent="0.2">
      <c r="C13" s="1">
        <v>2.3983949999999998</v>
      </c>
      <c r="N13" s="1">
        <v>17.142857100000001</v>
      </c>
      <c r="O13" s="1"/>
      <c r="V13" s="1">
        <v>1.03606274</v>
      </c>
      <c r="W13" s="1">
        <v>1.16229341</v>
      </c>
      <c r="Z13" s="1">
        <v>0.248139</v>
      </c>
      <c r="AA13" s="1">
        <v>0.51546400000000003</v>
      </c>
      <c r="AD13" s="1">
        <v>0.88946186000000005</v>
      </c>
      <c r="AE13" s="1">
        <v>1.996448408</v>
      </c>
    </row>
    <row r="14" spans="2:34" ht="17" x14ac:dyDescent="0.2">
      <c r="N14" s="1">
        <v>16.494845399999999</v>
      </c>
      <c r="O14" s="1"/>
      <c r="V14" s="1">
        <v>1.00175397</v>
      </c>
      <c r="W14" s="1">
        <v>1.36999977</v>
      </c>
      <c r="Z14" s="1"/>
      <c r="AA14" s="1">
        <v>0.34602100000000002</v>
      </c>
      <c r="AD14" s="1"/>
      <c r="AE14" s="1">
        <v>1.0975359760000001</v>
      </c>
    </row>
    <row r="15" spans="2:34" ht="17" x14ac:dyDescent="0.2">
      <c r="V15" s="1">
        <v>0.89568340999999996</v>
      </c>
      <c r="W15" s="1">
        <v>1.0083055299999999</v>
      </c>
      <c r="Z15" s="1"/>
      <c r="AA15" s="1">
        <v>0.41322300000000001</v>
      </c>
      <c r="AD15" s="1"/>
      <c r="AE15" s="1">
        <v>1.011509156</v>
      </c>
    </row>
    <row r="16" spans="2:34" ht="17" x14ac:dyDescent="0.2">
      <c r="V16" s="1">
        <v>0.95477058000000004</v>
      </c>
      <c r="W16" s="1">
        <v>1.1825017799999999</v>
      </c>
      <c r="AD16" s="1"/>
      <c r="AE16" s="1">
        <v>1.2424231210000001</v>
      </c>
    </row>
    <row r="17" spans="22:23" ht="17" x14ac:dyDescent="0.2">
      <c r="V17" s="1">
        <v>1.11513215</v>
      </c>
      <c r="W17" s="1">
        <v>1.4426152999999999</v>
      </c>
    </row>
    <row r="18" spans="22:23" ht="17" x14ac:dyDescent="0.2">
      <c r="V18" s="1">
        <v>0.85687252000000003</v>
      </c>
      <c r="W18" s="1">
        <v>0.70289261000000003</v>
      </c>
    </row>
    <row r="19" spans="22:23" ht="17" x14ac:dyDescent="0.2">
      <c r="V19" s="1">
        <v>1.00432681</v>
      </c>
      <c r="W19" s="1">
        <v>1.3406201900000001</v>
      </c>
    </row>
    <row r="20" spans="22:23" ht="17" x14ac:dyDescent="0.2">
      <c r="V20" s="1">
        <v>1.2506418699999999</v>
      </c>
      <c r="W20" s="1">
        <v>2.0145953400000001</v>
      </c>
    </row>
    <row r="21" spans="22:23" ht="17" x14ac:dyDescent="0.2">
      <c r="V21" s="1">
        <v>1.0638675900000001</v>
      </c>
      <c r="W21" s="1">
        <v>1.1975298999999999</v>
      </c>
    </row>
    <row r="22" spans="22:23" ht="17" x14ac:dyDescent="0.2">
      <c r="V22" s="1">
        <v>1.0993122399999999</v>
      </c>
      <c r="W22" s="1">
        <v>1.58125107</v>
      </c>
    </row>
    <row r="23" spans="22:23" ht="17" x14ac:dyDescent="0.2">
      <c r="V23" s="1">
        <v>1.32105424</v>
      </c>
      <c r="W23" s="1">
        <v>0.89881785000000003</v>
      </c>
    </row>
    <row r="24" spans="22:23" ht="17" x14ac:dyDescent="0.2">
      <c r="V24" s="1">
        <v>1.4507493</v>
      </c>
      <c r="W24" s="1">
        <v>1.2311098199999999</v>
      </c>
    </row>
    <row r="25" spans="22:23" ht="17" x14ac:dyDescent="0.2">
      <c r="V25" s="1">
        <v>0.87976896000000004</v>
      </c>
      <c r="W25" s="1">
        <v>1.32364145</v>
      </c>
    </row>
    <row r="26" spans="22:23" ht="17" x14ac:dyDescent="0.2">
      <c r="V26" s="1">
        <v>0.68838529999999998</v>
      </c>
      <c r="W26" s="1">
        <v>1.0663699</v>
      </c>
    </row>
    <row r="27" spans="22:23" ht="17" x14ac:dyDescent="0.2">
      <c r="V27" s="1">
        <v>1.11700913</v>
      </c>
      <c r="W27" s="1">
        <v>1.0218442299999999</v>
      </c>
    </row>
    <row r="28" spans="22:23" ht="17" x14ac:dyDescent="0.2">
      <c r="V28" s="1">
        <v>1.20707111</v>
      </c>
      <c r="W28" s="1">
        <v>1.2912017899999999</v>
      </c>
    </row>
    <row r="29" spans="22:23" ht="17" x14ac:dyDescent="0.2">
      <c r="V29" s="1">
        <v>0.88015597999999995</v>
      </c>
      <c r="W29" s="1">
        <v>1.00066415</v>
      </c>
    </row>
    <row r="30" spans="22:23" ht="17" x14ac:dyDescent="0.2">
      <c r="V30" s="1">
        <v>1.00173505</v>
      </c>
      <c r="W30" s="1">
        <v>1.02037866</v>
      </c>
    </row>
    <row r="31" spans="22:23" ht="17" x14ac:dyDescent="0.2">
      <c r="V31" s="1">
        <v>1.05634969</v>
      </c>
      <c r="W31" s="1">
        <v>0.65411520999999995</v>
      </c>
    </row>
    <row r="32" spans="22:23" ht="17" x14ac:dyDescent="0.2">
      <c r="V32" s="1">
        <v>0.73547448000000004</v>
      </c>
      <c r="W32" s="1">
        <v>1.39741217</v>
      </c>
    </row>
    <row r="33" spans="22:23" ht="17" x14ac:dyDescent="0.2">
      <c r="V33" s="1">
        <v>0.82568195</v>
      </c>
      <c r="W33" s="1">
        <v>0.83973140000000002</v>
      </c>
    </row>
    <row r="34" spans="22:23" ht="17" x14ac:dyDescent="0.2">
      <c r="V34" s="1">
        <v>1.7067637499999999</v>
      </c>
      <c r="W34" s="1">
        <v>1.2370243999999999</v>
      </c>
    </row>
    <row r="35" spans="22:23" ht="17" x14ac:dyDescent="0.2">
      <c r="V35" s="1">
        <v>1.5972937899999999</v>
      </c>
      <c r="W35" s="1">
        <v>1.3859584899999999</v>
      </c>
    </row>
    <row r="36" spans="22:23" ht="17" x14ac:dyDescent="0.2">
      <c r="V36" s="1">
        <v>0.96405045</v>
      </c>
      <c r="W36" s="1">
        <v>1.3723166099999999</v>
      </c>
    </row>
    <row r="37" spans="22:23" ht="17" x14ac:dyDescent="0.2">
      <c r="V37" s="1">
        <v>0.86469415000000005</v>
      </c>
      <c r="W37" s="1">
        <v>1.2151046299999999</v>
      </c>
    </row>
    <row r="38" spans="22:23" ht="17" x14ac:dyDescent="0.2">
      <c r="V38" s="1">
        <v>1.2343164499999999</v>
      </c>
      <c r="W38" s="1">
        <v>1.1860163399999999</v>
      </c>
    </row>
    <row r="39" spans="22:23" ht="17" x14ac:dyDescent="0.2">
      <c r="V39" s="1">
        <v>0.85677681999999999</v>
      </c>
      <c r="W39" s="1">
        <v>0.72713313000000002</v>
      </c>
    </row>
    <row r="40" spans="22:23" ht="17" x14ac:dyDescent="0.2">
      <c r="V40" s="1">
        <v>0.93282942999999996</v>
      </c>
      <c r="W40" s="1">
        <v>0.94087867000000003</v>
      </c>
    </row>
    <row r="41" spans="22:23" ht="17" x14ac:dyDescent="0.2">
      <c r="V41" s="1">
        <v>0.83407262999999998</v>
      </c>
      <c r="W41" s="1">
        <v>0.99188843000000004</v>
      </c>
    </row>
    <row r="42" spans="22:23" ht="17" x14ac:dyDescent="0.2">
      <c r="V42" s="1">
        <v>1.1304818400000001</v>
      </c>
      <c r="W42" s="1">
        <v>1.0959357599999999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F98C-1CEF-7F49-9DE6-2C910B1D137F}">
  <sheetPr>
    <tabColor theme="5" tint="0.39997558519241921"/>
  </sheetPr>
  <dimension ref="B2:CI192"/>
  <sheetViews>
    <sheetView workbookViewId="0">
      <selection activeCell="BJ1" sqref="BJ1:BP1048576"/>
    </sheetView>
  </sheetViews>
  <sheetFormatPr baseColWidth="10" defaultRowHeight="16" x14ac:dyDescent="0.2"/>
  <cols>
    <col min="1" max="1" width="10.83203125" style="4"/>
    <col min="2" max="2" width="11" style="4" bestFit="1" customWidth="1"/>
    <col min="3" max="3" width="35.83203125" style="4" customWidth="1"/>
    <col min="4" max="4" width="21.5" style="4" customWidth="1"/>
    <col min="5" max="6" width="10.83203125" style="4"/>
    <col min="7" max="7" width="11" style="4" bestFit="1" customWidth="1"/>
    <col min="8" max="8" width="32.33203125" style="4" customWidth="1"/>
    <col min="9" max="9" width="15.5" style="4" customWidth="1"/>
    <col min="10" max="11" width="10.83203125" style="4"/>
    <col min="12" max="12" width="10.6640625" style="4" customWidth="1"/>
    <col min="13" max="13" width="38.83203125" style="4" customWidth="1"/>
    <col min="14" max="14" width="21.1640625" style="4" customWidth="1"/>
    <col min="15" max="17" width="10.83203125" style="4"/>
    <col min="18" max="18" width="42.6640625" style="4" customWidth="1"/>
    <col min="19" max="19" width="21.83203125" style="4" customWidth="1"/>
    <col min="20" max="21" width="10.83203125" style="4"/>
    <col min="22" max="23" width="11" style="4" bestFit="1" customWidth="1"/>
    <col min="24" max="25" width="10.83203125" style="4"/>
    <col min="26" max="26" width="18.1640625" style="4" customWidth="1"/>
    <col min="27" max="27" width="18.33203125" style="4" customWidth="1"/>
    <col min="28" max="28" width="21.5" style="4" customWidth="1"/>
    <col min="29" max="29" width="22.1640625" style="4" customWidth="1"/>
    <col min="30" max="31" width="10.83203125" style="4"/>
    <col min="32" max="38" width="11" style="4" bestFit="1" customWidth="1"/>
    <col min="39" max="39" width="10.83203125" style="4"/>
    <col min="40" max="43" width="11" style="4" bestFit="1" customWidth="1"/>
    <col min="44" max="45" width="10.83203125" style="4"/>
    <col min="46" max="46" width="11" style="4" bestFit="1" customWidth="1"/>
    <col min="47" max="47" width="12.33203125" style="4" bestFit="1" customWidth="1"/>
    <col min="48" max="49" width="10.83203125" style="4"/>
    <col min="50" max="51" width="11" style="4" bestFit="1" customWidth="1"/>
    <col min="52" max="53" width="10.83203125" style="4"/>
    <col min="54" max="55" width="11" style="4" bestFit="1" customWidth="1"/>
    <col min="56" max="57" width="10.83203125" style="4"/>
    <col min="58" max="59" width="11" style="4" bestFit="1" customWidth="1"/>
    <col min="60" max="61" width="10.83203125" style="4"/>
    <col min="62" max="63" width="11" style="4" bestFit="1" customWidth="1"/>
    <col min="64" max="65" width="10.83203125" style="4"/>
    <col min="66" max="66" width="11" style="4" bestFit="1" customWidth="1"/>
    <col min="67" max="67" width="13" style="4" bestFit="1" customWidth="1"/>
    <col min="68" max="69" width="10.83203125" style="4"/>
    <col min="70" max="71" width="11" style="4" bestFit="1" customWidth="1"/>
    <col min="72" max="73" width="10.83203125" style="4"/>
    <col min="74" max="75" width="11" style="4" bestFit="1" customWidth="1"/>
    <col min="76" max="77" width="10.83203125" style="4"/>
    <col min="78" max="78" width="24" style="4" customWidth="1"/>
    <col min="79" max="82" width="11" style="4" bestFit="1" customWidth="1"/>
    <col min="83" max="84" width="10.83203125" style="4"/>
    <col min="85" max="85" width="12.33203125" style="4" customWidth="1"/>
    <col min="86" max="86" width="19" style="4" customWidth="1"/>
    <col min="87" max="16384" width="10.83203125" style="4"/>
  </cols>
  <sheetData>
    <row r="2" spans="2:87" x14ac:dyDescent="0.2">
      <c r="B2" s="9" t="s">
        <v>86</v>
      </c>
      <c r="C2" s="10"/>
      <c r="D2" s="10"/>
      <c r="E2" s="10"/>
      <c r="G2" s="9" t="s">
        <v>87</v>
      </c>
      <c r="H2" s="10"/>
      <c r="I2" s="10"/>
      <c r="J2" s="10"/>
      <c r="L2" s="9" t="s">
        <v>88</v>
      </c>
      <c r="M2" s="10"/>
      <c r="N2" s="10"/>
      <c r="O2" s="10"/>
      <c r="Q2" s="9" t="s">
        <v>89</v>
      </c>
      <c r="R2" s="10"/>
      <c r="S2" s="10"/>
      <c r="T2" s="10"/>
      <c r="V2" s="9" t="s">
        <v>90</v>
      </c>
      <c r="W2" s="10"/>
      <c r="X2" s="10"/>
      <c r="Z2" s="9" t="s">
        <v>91</v>
      </c>
      <c r="AA2" s="10"/>
      <c r="AB2" s="10"/>
      <c r="AC2" s="10"/>
      <c r="AD2" s="9"/>
      <c r="AF2" s="9" t="s">
        <v>92</v>
      </c>
      <c r="AG2" s="10"/>
      <c r="AH2" s="10"/>
      <c r="AI2" s="10"/>
      <c r="AJ2" s="9"/>
      <c r="AK2" s="10"/>
      <c r="AL2" s="10"/>
      <c r="AN2" s="9" t="s">
        <v>93</v>
      </c>
      <c r="AO2" s="10"/>
      <c r="AP2" s="10"/>
      <c r="AQ2" s="10"/>
      <c r="AR2" s="9"/>
      <c r="AT2" s="9" t="s">
        <v>94</v>
      </c>
      <c r="AU2" s="10"/>
      <c r="AV2" s="10"/>
      <c r="AX2" s="9" t="s">
        <v>95</v>
      </c>
      <c r="AY2" s="10"/>
      <c r="AZ2" s="10"/>
      <c r="BB2" s="9" t="s">
        <v>96</v>
      </c>
      <c r="BC2" s="10"/>
      <c r="BD2" s="10"/>
      <c r="BF2" s="9" t="s">
        <v>97</v>
      </c>
      <c r="BG2" s="10"/>
      <c r="BH2" s="10"/>
      <c r="BJ2" s="9" t="s">
        <v>98</v>
      </c>
      <c r="BK2" s="10"/>
      <c r="BL2" s="10"/>
      <c r="BN2" s="9" t="s">
        <v>99</v>
      </c>
      <c r="BO2" s="10"/>
      <c r="BP2" s="10"/>
      <c r="BR2" s="9" t="s">
        <v>100</v>
      </c>
      <c r="BS2" s="10"/>
      <c r="BT2" s="10"/>
      <c r="BV2" s="9" t="s">
        <v>101</v>
      </c>
      <c r="BW2" s="10"/>
      <c r="BX2" s="10"/>
      <c r="BZ2" s="9" t="s">
        <v>102</v>
      </c>
      <c r="CA2" s="10"/>
      <c r="CB2" s="10"/>
      <c r="CC2" s="10"/>
      <c r="CD2" s="9"/>
      <c r="CE2" s="10"/>
      <c r="CG2" s="9" t="s">
        <v>103</v>
      </c>
      <c r="CH2" s="10"/>
      <c r="CI2" s="10"/>
    </row>
    <row r="4" spans="2:87" ht="18" thickBot="1" x14ac:dyDescent="0.25">
      <c r="C4" s="17" t="s">
        <v>466</v>
      </c>
      <c r="D4" s="17" t="s">
        <v>436</v>
      </c>
      <c r="H4" s="17" t="s">
        <v>466</v>
      </c>
      <c r="I4" s="17" t="s">
        <v>436</v>
      </c>
      <c r="M4" s="17" t="s">
        <v>466</v>
      </c>
      <c r="N4" s="17" t="s">
        <v>436</v>
      </c>
      <c r="R4" s="17" t="s">
        <v>466</v>
      </c>
      <c r="S4" s="17" t="s">
        <v>436</v>
      </c>
      <c r="V4" s="19" t="s">
        <v>219</v>
      </c>
      <c r="W4" s="19" t="s">
        <v>177</v>
      </c>
      <c r="Z4" s="18" t="s">
        <v>467</v>
      </c>
      <c r="AA4" s="18" t="s">
        <v>468</v>
      </c>
      <c r="AB4" s="18" t="s">
        <v>469</v>
      </c>
      <c r="AC4" s="18" t="s">
        <v>470</v>
      </c>
      <c r="AF4" s="17" t="s">
        <v>471</v>
      </c>
      <c r="AG4" s="17" t="s">
        <v>472</v>
      </c>
      <c r="AH4" s="17" t="s">
        <v>473</v>
      </c>
      <c r="AI4" s="17" t="s">
        <v>474</v>
      </c>
      <c r="AJ4" s="17" t="s">
        <v>475</v>
      </c>
      <c r="AK4" s="17" t="s">
        <v>476</v>
      </c>
      <c r="AL4" s="17" t="s">
        <v>477</v>
      </c>
      <c r="AN4" s="17" t="s">
        <v>478</v>
      </c>
      <c r="AO4" s="17" t="s">
        <v>479</v>
      </c>
      <c r="AP4" s="17" t="s">
        <v>475</v>
      </c>
      <c r="AQ4" s="17" t="s">
        <v>480</v>
      </c>
      <c r="AT4" s="18" t="s">
        <v>458</v>
      </c>
      <c r="AU4" s="18" t="s">
        <v>459</v>
      </c>
      <c r="AX4" s="18" t="s">
        <v>458</v>
      </c>
      <c r="AY4" s="18" t="s">
        <v>459</v>
      </c>
      <c r="BB4" s="18" t="s">
        <v>458</v>
      </c>
      <c r="BC4" s="18" t="s">
        <v>459</v>
      </c>
      <c r="BF4" s="18" t="s">
        <v>458</v>
      </c>
      <c r="BG4" s="18" t="s">
        <v>459</v>
      </c>
      <c r="BJ4" s="18" t="s">
        <v>458</v>
      </c>
      <c r="BK4" s="18" t="s">
        <v>459</v>
      </c>
      <c r="BN4" s="18" t="s">
        <v>458</v>
      </c>
      <c r="BO4" s="18" t="s">
        <v>459</v>
      </c>
      <c r="BR4" s="18" t="s">
        <v>460</v>
      </c>
      <c r="BS4" s="18" t="s">
        <v>481</v>
      </c>
      <c r="BV4" s="18" t="s">
        <v>178</v>
      </c>
      <c r="BW4" s="18" t="s">
        <v>35</v>
      </c>
      <c r="CA4" s="17" t="s">
        <v>179</v>
      </c>
      <c r="CB4" s="17" t="s">
        <v>180</v>
      </c>
      <c r="CC4" s="17" t="s">
        <v>181</v>
      </c>
      <c r="CD4" s="17" t="s">
        <v>182</v>
      </c>
      <c r="CG4" s="18" t="s">
        <v>185</v>
      </c>
      <c r="CH4" s="18" t="s">
        <v>186</v>
      </c>
    </row>
    <row r="5" spans="2:87" ht="18" thickTop="1" x14ac:dyDescent="0.2">
      <c r="B5" s="4">
        <v>1</v>
      </c>
      <c r="C5" s="4" t="s">
        <v>187</v>
      </c>
      <c r="D5" s="4">
        <v>3118.2779990324652</v>
      </c>
      <c r="G5" s="4">
        <v>1</v>
      </c>
      <c r="H5" s="4" t="s">
        <v>197</v>
      </c>
      <c r="I5" s="4">
        <v>2527.9697557038103</v>
      </c>
      <c r="L5" s="4">
        <v>1</v>
      </c>
      <c r="M5" s="4" t="s">
        <v>195</v>
      </c>
      <c r="N5" s="4">
        <v>1763.8133079969718</v>
      </c>
      <c r="Q5" s="4">
        <v>1</v>
      </c>
      <c r="R5" s="4" t="s">
        <v>202</v>
      </c>
      <c r="S5" s="4">
        <v>1100.0098549385702</v>
      </c>
      <c r="V5" s="1">
        <v>-0.58316570000000001</v>
      </c>
      <c r="W5" s="1">
        <v>0.58316570000000001</v>
      </c>
      <c r="Z5" s="1">
        <v>0.89491125000000005</v>
      </c>
      <c r="AA5" s="1">
        <v>1.15310124</v>
      </c>
      <c r="AB5" s="1">
        <v>0.377811534</v>
      </c>
      <c r="AC5" s="1">
        <v>0.54530176699999999</v>
      </c>
      <c r="AF5" s="4">
        <v>0</v>
      </c>
      <c r="AG5" s="4">
        <v>1</v>
      </c>
      <c r="AH5" s="4">
        <v>1</v>
      </c>
      <c r="AI5" s="4">
        <v>1</v>
      </c>
      <c r="AJ5" s="4">
        <v>1</v>
      </c>
      <c r="AK5" s="4">
        <v>1</v>
      </c>
      <c r="AL5" s="4">
        <v>1</v>
      </c>
      <c r="AN5" s="4">
        <v>0.84220716360116166</v>
      </c>
      <c r="AO5" s="4">
        <v>0.81316553727008711</v>
      </c>
      <c r="AP5" s="4">
        <v>0.82478218780251689</v>
      </c>
      <c r="AQ5" s="4">
        <v>0.7928363988383349</v>
      </c>
      <c r="AT5" s="1">
        <v>2.96875</v>
      </c>
      <c r="AU5" s="1">
        <v>11.86324786</v>
      </c>
      <c r="AX5" s="4">
        <v>1.0770120290473224</v>
      </c>
      <c r="AY5" s="4">
        <v>1.3994301115218852</v>
      </c>
      <c r="BB5" s="1">
        <v>0.74153128999999995</v>
      </c>
      <c r="BC5" s="1">
        <v>1.608000053</v>
      </c>
      <c r="BF5" s="1">
        <v>0.2665341</v>
      </c>
      <c r="BG5" s="1">
        <v>2.32994448</v>
      </c>
      <c r="BJ5" s="1">
        <v>0.46502599999999999</v>
      </c>
      <c r="BK5" s="1">
        <v>1.6029850000000001</v>
      </c>
      <c r="BN5" s="1">
        <v>0.17310500000000001</v>
      </c>
      <c r="BO5" s="1">
        <v>0.17666399999999999</v>
      </c>
      <c r="BR5" s="1">
        <v>1.17267454</v>
      </c>
      <c r="BS5" s="1">
        <v>0.92865516999999997</v>
      </c>
      <c r="BV5" s="1">
        <v>0.72740996999999996</v>
      </c>
      <c r="BW5" s="1">
        <v>0.17688282999999999</v>
      </c>
      <c r="BZ5" s="4" t="s">
        <v>183</v>
      </c>
      <c r="CA5" s="4">
        <v>26</v>
      </c>
      <c r="CB5" s="4">
        <v>8</v>
      </c>
      <c r="CC5" s="4">
        <v>6</v>
      </c>
      <c r="CD5" s="4">
        <v>60</v>
      </c>
      <c r="CG5" s="1">
        <v>87.92174</v>
      </c>
      <c r="CH5" s="1">
        <v>125.9218</v>
      </c>
    </row>
    <row r="6" spans="2:87" ht="17" x14ac:dyDescent="0.2">
      <c r="B6" s="4">
        <v>2</v>
      </c>
      <c r="C6" s="4" t="s">
        <v>188</v>
      </c>
      <c r="D6" s="4">
        <v>2310.1249879725656</v>
      </c>
      <c r="G6" s="4">
        <v>2</v>
      </c>
      <c r="H6" s="4" t="s">
        <v>198</v>
      </c>
      <c r="I6" s="4">
        <v>1907.5452034875366</v>
      </c>
      <c r="L6" s="4">
        <v>2</v>
      </c>
      <c r="M6" s="4" t="s">
        <v>208</v>
      </c>
      <c r="N6" s="4">
        <v>1212.3021902154719</v>
      </c>
      <c r="Q6" s="4">
        <v>2</v>
      </c>
      <c r="R6" s="4" t="s">
        <v>214</v>
      </c>
      <c r="S6" s="4">
        <v>917.74284499440057</v>
      </c>
      <c r="V6" s="1">
        <v>-0.4140123</v>
      </c>
      <c r="W6" s="1">
        <v>0.41401228000000001</v>
      </c>
      <c r="Z6" s="1">
        <v>0.83384095000000003</v>
      </c>
      <c r="AA6" s="1">
        <v>1.33562566</v>
      </c>
      <c r="AB6" s="1">
        <v>0.36845733400000003</v>
      </c>
      <c r="AC6" s="1">
        <v>0.548693176</v>
      </c>
      <c r="AF6" s="4">
        <v>4</v>
      </c>
      <c r="AG6" s="4">
        <v>1</v>
      </c>
      <c r="AH6" s="4">
        <v>1</v>
      </c>
      <c r="AI6" s="4">
        <v>1</v>
      </c>
      <c r="AJ6" s="4">
        <v>1</v>
      </c>
      <c r="AK6" s="4">
        <v>1</v>
      </c>
      <c r="AL6" s="4">
        <v>1</v>
      </c>
      <c r="AN6" s="4">
        <v>0.95837366892545972</v>
      </c>
      <c r="AO6" s="4">
        <v>0.97579864472410449</v>
      </c>
      <c r="AP6" s="4">
        <v>0.95837366892545972</v>
      </c>
      <c r="AQ6" s="4">
        <v>0.94094869312681517</v>
      </c>
      <c r="AT6" s="1">
        <v>3.0625</v>
      </c>
      <c r="AU6" s="1">
        <v>11.487179490000001</v>
      </c>
      <c r="AX6" s="4">
        <v>1.3018446943725306</v>
      </c>
      <c r="AY6" s="4">
        <v>1.409846909637279</v>
      </c>
      <c r="BB6" s="1">
        <v>1.37324965</v>
      </c>
      <c r="BC6" s="1">
        <v>2.8342236970000001</v>
      </c>
      <c r="BF6" s="1">
        <v>1.1664011700000001</v>
      </c>
      <c r="BG6" s="1">
        <v>1.72673221</v>
      </c>
      <c r="BJ6" s="1">
        <v>1.5261690000000001</v>
      </c>
      <c r="BK6" s="1">
        <v>2.1930939999999999</v>
      </c>
      <c r="BN6" s="1">
        <v>0.20550199999999999</v>
      </c>
      <c r="BO6" s="1">
        <v>0.18056</v>
      </c>
      <c r="BR6" s="1">
        <v>1.1640936500000001</v>
      </c>
      <c r="BS6" s="1">
        <v>1.0055714499999999</v>
      </c>
      <c r="BV6" s="1">
        <v>1.3581361599999999</v>
      </c>
      <c r="BW6" s="1">
        <v>1.55205511</v>
      </c>
      <c r="BZ6" s="4" t="s">
        <v>184</v>
      </c>
      <c r="CA6" s="4">
        <v>45.833333333333336</v>
      </c>
      <c r="CB6" s="4">
        <v>15.833333333333334</v>
      </c>
      <c r="CC6" s="4">
        <v>7.916666666666667</v>
      </c>
      <c r="CD6" s="4">
        <v>30.416666666666668</v>
      </c>
      <c r="CG6" s="1">
        <v>54.263309999999997</v>
      </c>
      <c r="CH6" s="1">
        <v>101.85899999999999</v>
      </c>
    </row>
    <row r="7" spans="2:87" ht="17" x14ac:dyDescent="0.2">
      <c r="B7" s="4">
        <v>3</v>
      </c>
      <c r="C7" s="4" t="s">
        <v>189</v>
      </c>
      <c r="D7" s="4">
        <v>1387.2258683167215</v>
      </c>
      <c r="G7" s="4">
        <v>3</v>
      </c>
      <c r="H7" s="4" t="s">
        <v>199</v>
      </c>
      <c r="I7" s="4">
        <v>1685.8944552828707</v>
      </c>
      <c r="L7" s="4">
        <v>3</v>
      </c>
      <c r="M7" s="4" t="s">
        <v>209</v>
      </c>
      <c r="N7" s="4">
        <v>1198.0199810364179</v>
      </c>
      <c r="Q7" s="4">
        <v>3</v>
      </c>
      <c r="R7" s="4" t="s">
        <v>215</v>
      </c>
      <c r="S7" s="4">
        <v>892.33867487502266</v>
      </c>
      <c r="V7" s="1">
        <v>-0.58245190000000002</v>
      </c>
      <c r="W7" s="1">
        <v>0.58245186000000004</v>
      </c>
      <c r="Z7" s="1">
        <v>0.96683169000000002</v>
      </c>
      <c r="AA7" s="1">
        <v>1.4276487099999999</v>
      </c>
      <c r="AB7" s="1">
        <v>0.313567127</v>
      </c>
      <c r="AC7" s="1">
        <v>0.57594015099999996</v>
      </c>
      <c r="AF7" s="4">
        <v>8</v>
      </c>
      <c r="AG7" s="4">
        <v>1.1621097482546137</v>
      </c>
      <c r="AH7" s="4">
        <v>1.1209770239769079</v>
      </c>
      <c r="AI7" s="4">
        <v>1.1491257644320725</v>
      </c>
      <c r="AJ7" s="4">
        <v>1.0801316044970237</v>
      </c>
      <c r="AK7" s="4">
        <v>1.0965690422627778</v>
      </c>
      <c r="AL7" s="4">
        <v>1.1006819465667737</v>
      </c>
      <c r="AN7" s="4">
        <v>0.76379477250726036</v>
      </c>
      <c r="AO7" s="4">
        <v>0.74636979670861558</v>
      </c>
      <c r="AP7" s="4">
        <v>0.83059051306873177</v>
      </c>
      <c r="AQ7" s="4">
        <v>1.0019361084220717</v>
      </c>
      <c r="AT7" s="1">
        <v>3.15625</v>
      </c>
      <c r="AU7" s="1">
        <v>10.76923077</v>
      </c>
      <c r="AX7" s="4">
        <v>1.014812693192126</v>
      </c>
      <c r="AY7" s="4">
        <v>1.6012378874643427</v>
      </c>
      <c r="BB7" s="1">
        <v>0.88521905999999995</v>
      </c>
      <c r="BC7" s="1">
        <v>2.5735226990000002</v>
      </c>
      <c r="BF7" s="1">
        <v>1.4299546400000001</v>
      </c>
      <c r="BG7" s="1">
        <v>2.1886603400000002</v>
      </c>
      <c r="BJ7" s="1">
        <v>0.95495399999999997</v>
      </c>
      <c r="BK7" s="1">
        <v>2.0680100000000001</v>
      </c>
      <c r="BN7" s="1">
        <v>0.18848300000000001</v>
      </c>
      <c r="BO7" s="1">
        <v>0.20225499999999999</v>
      </c>
      <c r="BR7" s="1">
        <v>0.78687015999999999</v>
      </c>
      <c r="BS7" s="1">
        <v>1.17200718</v>
      </c>
      <c r="BV7" s="1">
        <v>15.4836744</v>
      </c>
      <c r="BW7" s="1">
        <v>1.9840519299999999</v>
      </c>
      <c r="CG7" s="1">
        <v>26.33981</v>
      </c>
      <c r="CH7" s="1">
        <v>39.988750000000003</v>
      </c>
    </row>
    <row r="8" spans="2:87" ht="17" x14ac:dyDescent="0.2">
      <c r="B8" s="4">
        <v>4</v>
      </c>
      <c r="C8" s="4" t="s">
        <v>190</v>
      </c>
      <c r="D8" s="4">
        <v>1258.90941306288</v>
      </c>
      <c r="G8" s="4">
        <v>4</v>
      </c>
      <c r="H8" s="4" t="s">
        <v>200</v>
      </c>
      <c r="I8" s="4">
        <v>1641.5365377352559</v>
      </c>
      <c r="L8" s="4">
        <v>4</v>
      </c>
      <c r="M8" s="4" t="s">
        <v>210</v>
      </c>
      <c r="N8" s="4">
        <v>1187.6127144252691</v>
      </c>
      <c r="Q8" s="4">
        <v>4</v>
      </c>
      <c r="R8" s="4" t="s">
        <v>216</v>
      </c>
      <c r="S8" s="4">
        <v>814.93825231174469</v>
      </c>
      <c r="V8" s="1">
        <v>0.21568039</v>
      </c>
      <c r="W8" s="1">
        <v>-0.21568039999999999</v>
      </c>
      <c r="Z8" s="1"/>
      <c r="AA8" s="1"/>
      <c r="AB8" s="1">
        <v>0.31426271700000002</v>
      </c>
      <c r="AC8" s="1">
        <v>0.53116399599999997</v>
      </c>
      <c r="AF8" s="4">
        <v>12</v>
      </c>
      <c r="AG8" s="4">
        <v>1.3845897229212834</v>
      </c>
      <c r="AH8" s="4">
        <v>1.3491592959813565</v>
      </c>
      <c r="AI8" s="4">
        <v>1.3822743721249149</v>
      </c>
      <c r="AJ8" s="4">
        <v>1.2803411242011153</v>
      </c>
      <c r="AK8" s="4">
        <v>1.325979906968149</v>
      </c>
      <c r="AL8" s="4">
        <v>1.3322194487159269</v>
      </c>
      <c r="AN8" s="4">
        <v>1.1994191674733785</v>
      </c>
      <c r="AO8" s="4">
        <v>1.4201355275895449</v>
      </c>
      <c r="AP8" s="4">
        <v>1.4753146176185867</v>
      </c>
      <c r="AQ8" s="4">
        <v>1.9167473378509194</v>
      </c>
      <c r="AT8" s="1">
        <v>2.03125</v>
      </c>
      <c r="AU8" s="1">
        <v>10.393162390000001</v>
      </c>
      <c r="BF8" s="1">
        <v>1.0365342</v>
      </c>
      <c r="BG8" s="1">
        <v>2.3228094100000001</v>
      </c>
      <c r="BN8" s="1">
        <v>0.128774</v>
      </c>
      <c r="BO8" s="1">
        <v>0.22586000000000001</v>
      </c>
      <c r="BR8" s="1">
        <v>1.3566396000000001</v>
      </c>
      <c r="BS8" s="1">
        <v>1.5564551900000001</v>
      </c>
      <c r="BV8" s="1">
        <v>5.1747117300000003</v>
      </c>
      <c r="BW8" s="1">
        <v>1.34020641</v>
      </c>
      <c r="CG8" s="1">
        <v>67.956710000000001</v>
      </c>
      <c r="CH8" s="1">
        <v>83.648160000000004</v>
      </c>
    </row>
    <row r="9" spans="2:87" ht="17" x14ac:dyDescent="0.2">
      <c r="B9" s="4">
        <v>5</v>
      </c>
      <c r="C9" s="4" t="s">
        <v>191</v>
      </c>
      <c r="D9" s="4">
        <v>1190.7603365468526</v>
      </c>
      <c r="G9" s="4">
        <v>5</v>
      </c>
      <c r="H9" s="4" t="s">
        <v>201</v>
      </c>
      <c r="I9" s="4">
        <v>1383.8088191027161</v>
      </c>
      <c r="L9" s="4">
        <v>5</v>
      </c>
      <c r="M9" s="4" t="s">
        <v>211</v>
      </c>
      <c r="N9" s="4">
        <v>1110.9577682283866</v>
      </c>
      <c r="Q9" s="4">
        <v>5</v>
      </c>
      <c r="R9" s="4" t="s">
        <v>217</v>
      </c>
      <c r="S9" s="4">
        <v>806.31303850333916</v>
      </c>
      <c r="V9" s="1">
        <v>-0.40469159999999998</v>
      </c>
      <c r="W9" s="1">
        <v>0.40469161999999997</v>
      </c>
      <c r="AF9" s="4">
        <v>16</v>
      </c>
      <c r="AG9" s="4">
        <v>1.6716721292995007</v>
      </c>
      <c r="AH9" s="4">
        <v>1.635888082171536</v>
      </c>
      <c r="AI9" s="4">
        <v>1.7002441708327989</v>
      </c>
      <c r="AJ9" s="4">
        <v>1.4950995332174475</v>
      </c>
      <c r="AK9" s="4">
        <v>1.7065231773483247</v>
      </c>
      <c r="AL9" s="4">
        <v>1.6546058116987727</v>
      </c>
      <c r="AN9" s="4">
        <v>1.2778315585672799</v>
      </c>
      <c r="AO9" s="4">
        <v>1.2342691190706681</v>
      </c>
      <c r="AP9" s="4">
        <v>1.4607938044530495</v>
      </c>
      <c r="AQ9" s="4">
        <v>1.8557599225556629</v>
      </c>
      <c r="AT9" s="1"/>
      <c r="AU9" s="1"/>
      <c r="BN9" s="1">
        <v>0.15382399999999999</v>
      </c>
      <c r="BO9" s="1">
        <v>0.238452</v>
      </c>
      <c r="BR9" s="1">
        <v>0.80615013999999996</v>
      </c>
      <c r="BS9" s="1">
        <v>1.08770864</v>
      </c>
      <c r="BV9" s="1">
        <v>3.3814320100000002</v>
      </c>
      <c r="BW9" s="1">
        <v>0.34977281999999998</v>
      </c>
      <c r="CG9" s="1">
        <v>115.2191</v>
      </c>
      <c r="CH9" s="1">
        <v>182.77860000000001</v>
      </c>
    </row>
    <row r="10" spans="2:87" ht="17" x14ac:dyDescent="0.2">
      <c r="B10" s="4">
        <v>6</v>
      </c>
      <c r="C10" s="4" t="s">
        <v>192</v>
      </c>
      <c r="D10" s="4">
        <v>1162.5533495497725</v>
      </c>
      <c r="G10" s="4">
        <v>6</v>
      </c>
      <c r="H10" s="4" t="s">
        <v>202</v>
      </c>
      <c r="I10" s="4">
        <v>1102.9996282393142</v>
      </c>
      <c r="L10" s="4">
        <v>6</v>
      </c>
      <c r="M10" s="4" t="s">
        <v>189</v>
      </c>
      <c r="N10" s="4">
        <v>1070.3966065578845</v>
      </c>
      <c r="Q10" s="4">
        <v>6</v>
      </c>
      <c r="R10" s="4" t="s">
        <v>200</v>
      </c>
      <c r="S10" s="4">
        <v>669.05376531344155</v>
      </c>
      <c r="V10" s="1">
        <v>-8.3007999999999998E-2</v>
      </c>
      <c r="W10" s="1">
        <v>8.3008040000000005E-2</v>
      </c>
      <c r="AF10" s="4">
        <v>20</v>
      </c>
      <c r="AG10" s="4">
        <v>2.0168836183859784</v>
      </c>
      <c r="AH10" s="4">
        <v>1.9820204583668994</v>
      </c>
      <c r="AI10" s="4">
        <v>2.0258937050336523</v>
      </c>
      <c r="AJ10" s="4">
        <v>1.7663631365027541</v>
      </c>
      <c r="AK10" s="4">
        <v>1.979360502591909</v>
      </c>
      <c r="AL10" s="4">
        <v>1.9653861293358448</v>
      </c>
      <c r="AN10" s="4">
        <v>0.95837366892545972</v>
      </c>
      <c r="AO10" s="4">
        <v>0.94094869312681517</v>
      </c>
      <c r="AP10" s="4">
        <v>1.2487899322362053</v>
      </c>
      <c r="AQ10" s="4">
        <v>1.4636979670861567</v>
      </c>
      <c r="BN10" s="1">
        <v>0.16672300000000001</v>
      </c>
      <c r="BO10" s="1">
        <v>0.169373</v>
      </c>
      <c r="BR10" s="1">
        <v>1.0352847599999999</v>
      </c>
      <c r="BS10" s="1">
        <v>1.0896342699999999</v>
      </c>
      <c r="BV10" s="1">
        <v>0.45452785000000001</v>
      </c>
      <c r="BW10" s="1">
        <v>3.4446519800000002</v>
      </c>
    </row>
    <row r="11" spans="2:87" ht="17" x14ac:dyDescent="0.2">
      <c r="B11" s="4">
        <v>7</v>
      </c>
      <c r="C11" s="4" t="s">
        <v>193</v>
      </c>
      <c r="D11" s="4">
        <v>1142.9175704314848</v>
      </c>
      <c r="G11" s="4">
        <v>7</v>
      </c>
      <c r="H11" s="4" t="s">
        <v>203</v>
      </c>
      <c r="I11" s="4">
        <v>992.26538919307404</v>
      </c>
      <c r="L11" s="4">
        <v>7</v>
      </c>
      <c r="M11" s="4" t="s">
        <v>212</v>
      </c>
      <c r="N11" s="4">
        <v>960.0480794471016</v>
      </c>
      <c r="Q11" s="4">
        <v>7</v>
      </c>
      <c r="R11" s="4" t="s">
        <v>218</v>
      </c>
      <c r="S11" s="4">
        <v>349.51181151065066</v>
      </c>
      <c r="V11" s="1">
        <v>-0.67732780000000004</v>
      </c>
      <c r="W11" s="1">
        <v>0.67732780999999997</v>
      </c>
      <c r="AF11" s="4">
        <v>24</v>
      </c>
      <c r="AG11" s="4">
        <v>2.4648621642275117</v>
      </c>
      <c r="AH11" s="4">
        <v>2.3378350893837085</v>
      </c>
      <c r="AI11" s="4">
        <v>2.48614690227783</v>
      </c>
      <c r="AJ11" s="4">
        <v>2.2052681810825892</v>
      </c>
      <c r="AK11" s="4">
        <v>2.5347433131076671</v>
      </c>
      <c r="AL11" s="4">
        <v>2.5004724626909374</v>
      </c>
      <c r="BN11" s="1">
        <v>0.14643999999999999</v>
      </c>
      <c r="BO11" s="1">
        <v>0.14718700000000001</v>
      </c>
      <c r="BR11" s="1">
        <v>0.77079803999999996</v>
      </c>
      <c r="BS11" s="1">
        <v>1.09209786</v>
      </c>
      <c r="BV11" s="1">
        <v>0.55689666999999998</v>
      </c>
      <c r="BW11" s="1">
        <v>0.68211975000000002</v>
      </c>
    </row>
    <row r="12" spans="2:87" ht="17" x14ac:dyDescent="0.2">
      <c r="B12" s="4">
        <v>8</v>
      </c>
      <c r="C12" s="4" t="s">
        <v>194</v>
      </c>
      <c r="D12" s="4">
        <v>1091.7327851684422</v>
      </c>
      <c r="G12" s="4">
        <v>8</v>
      </c>
      <c r="H12" s="4" t="s">
        <v>204</v>
      </c>
      <c r="I12" s="4">
        <v>704.09176611021144</v>
      </c>
      <c r="L12" s="4">
        <v>8</v>
      </c>
      <c r="M12" s="4" t="s">
        <v>213</v>
      </c>
      <c r="N12" s="4">
        <v>889.54449580450182</v>
      </c>
      <c r="V12" s="1">
        <v>7.8330239999999995E-2</v>
      </c>
      <c r="W12" s="1">
        <v>-7.8330200000000003E-2</v>
      </c>
      <c r="AF12" s="4">
        <v>28</v>
      </c>
      <c r="AG12" s="4">
        <v>2.8389826838692587</v>
      </c>
      <c r="AH12" s="4">
        <v>2.7227194711380434</v>
      </c>
      <c r="AI12" s="4">
        <v>2.9369185589326645</v>
      </c>
      <c r="AJ12" s="4">
        <v>2.6108938552189707</v>
      </c>
      <c r="AK12" s="4">
        <v>3.1099845065361995</v>
      </c>
      <c r="AL12" s="4">
        <v>3.0536222568585343</v>
      </c>
      <c r="AT12" s="1"/>
      <c r="AU12" s="1"/>
      <c r="BN12" s="1">
        <v>0.16234399999999999</v>
      </c>
      <c r="BO12" s="1">
        <v>0.18016299999999999</v>
      </c>
      <c r="BR12" s="1">
        <v>0.95964435000000003</v>
      </c>
      <c r="BS12" s="1">
        <v>1.7304445900000001</v>
      </c>
      <c r="BV12" s="1">
        <v>5.3585915399999999</v>
      </c>
      <c r="BW12" s="1">
        <v>0.30191578000000002</v>
      </c>
    </row>
    <row r="13" spans="2:87" ht="17" x14ac:dyDescent="0.2">
      <c r="B13" s="4">
        <v>9</v>
      </c>
      <c r="C13" s="4" t="s">
        <v>195</v>
      </c>
      <c r="D13" s="4">
        <v>930.55543717898763</v>
      </c>
      <c r="G13" s="4">
        <v>9</v>
      </c>
      <c r="H13" s="4" t="s">
        <v>205</v>
      </c>
      <c r="I13" s="4">
        <v>641.14899324172166</v>
      </c>
      <c r="L13" s="4">
        <v>9</v>
      </c>
      <c r="M13" s="4" t="s">
        <v>190</v>
      </c>
      <c r="N13" s="4">
        <v>730.94114268821022</v>
      </c>
      <c r="V13" s="1">
        <v>-0.41711480000000001</v>
      </c>
      <c r="W13" s="1">
        <v>0.41711477000000002</v>
      </c>
      <c r="AF13" s="4">
        <v>32</v>
      </c>
      <c r="AG13" s="4">
        <v>3.3083659739053584</v>
      </c>
      <c r="AH13" s="4">
        <v>3.1960123302465675</v>
      </c>
      <c r="AI13" s="4">
        <v>3.4591472577854763</v>
      </c>
      <c r="AJ13" s="4">
        <v>3.2512313517504423</v>
      </c>
      <c r="AK13" s="4">
        <v>3.8447221490846326</v>
      </c>
      <c r="AL13" s="4">
        <v>3.9261874032657937</v>
      </c>
      <c r="AT13" s="1"/>
      <c r="AU13" s="1"/>
      <c r="BN13" s="1">
        <v>0.12928500000000001</v>
      </c>
      <c r="BO13" s="1">
        <v>0.187004</v>
      </c>
      <c r="BR13" s="1">
        <v>1.26801626</v>
      </c>
      <c r="BS13" s="1">
        <v>1.04044078</v>
      </c>
      <c r="BV13" s="1"/>
      <c r="BW13" s="1">
        <v>0.77430683</v>
      </c>
    </row>
    <row r="14" spans="2:87" ht="17" x14ac:dyDescent="0.2">
      <c r="B14" s="4">
        <v>11</v>
      </c>
      <c r="C14" s="4" t="s">
        <v>196</v>
      </c>
      <c r="D14" s="4">
        <v>577.16000000000031</v>
      </c>
      <c r="G14" s="4">
        <v>10</v>
      </c>
      <c r="H14" s="4" t="s">
        <v>195</v>
      </c>
      <c r="I14" s="4">
        <v>378.64826231780671</v>
      </c>
      <c r="V14" s="1">
        <v>-0.33334580000000003</v>
      </c>
      <c r="W14" s="1">
        <v>0.33334575999999999</v>
      </c>
      <c r="AF14" s="4">
        <v>36</v>
      </c>
      <c r="AG14" s="4">
        <v>3.6811432248629439</v>
      </c>
      <c r="AH14" s="4">
        <v>3.5273944456308581</v>
      </c>
      <c r="AI14" s="4">
        <v>3.870944608563947</v>
      </c>
      <c r="AJ14" s="4">
        <v>3.8148290864561485</v>
      </c>
      <c r="AK14" s="4">
        <v>4.6094503859960092</v>
      </c>
      <c r="AL14" s="4">
        <v>4.7244752013434876</v>
      </c>
      <c r="AT14" s="1"/>
      <c r="AU14" s="1"/>
      <c r="BN14" s="1">
        <v>0.15714900000000001</v>
      </c>
      <c r="BO14" s="1">
        <v>0.165493</v>
      </c>
      <c r="BR14" s="1">
        <v>0.75849984000000004</v>
      </c>
      <c r="BS14" s="1">
        <v>0.92956530999999998</v>
      </c>
      <c r="BV14" s="1"/>
      <c r="BW14" s="1">
        <v>0.29731450999999998</v>
      </c>
    </row>
    <row r="15" spans="2:87" ht="17" x14ac:dyDescent="0.2">
      <c r="G15" s="4">
        <v>11</v>
      </c>
      <c r="H15" s="4" t="s">
        <v>206</v>
      </c>
      <c r="I15" s="4">
        <v>254.09526445163874</v>
      </c>
      <c r="V15" s="1">
        <v>-0.68081049999999999</v>
      </c>
      <c r="W15" s="1">
        <v>0.68081049000000005</v>
      </c>
      <c r="AF15" s="4">
        <v>40</v>
      </c>
      <c r="AG15" s="4">
        <v>4.0002515486101595</v>
      </c>
      <c r="AH15" s="4">
        <v>3.847856383972565</v>
      </c>
      <c r="AI15" s="4">
        <v>4.2913074619313596</v>
      </c>
      <c r="AJ15" s="4">
        <v>4.295512395055801</v>
      </c>
      <c r="AK15" s="4">
        <v>5.3168944558937881</v>
      </c>
      <c r="AL15" s="4">
        <v>5.4890877688607116</v>
      </c>
      <c r="AT15" s="1"/>
      <c r="AU15" s="1"/>
      <c r="BN15" s="1">
        <v>0.201298</v>
      </c>
      <c r="BO15" s="1">
        <v>0.159633</v>
      </c>
      <c r="BR15" s="1">
        <v>1.0323863200000001</v>
      </c>
      <c r="BS15" s="1">
        <v>1.1781171800000001</v>
      </c>
      <c r="BV15" s="1"/>
      <c r="BW15" s="1">
        <v>0.56762029999999997</v>
      </c>
    </row>
    <row r="16" spans="2:87" ht="17" x14ac:dyDescent="0.2">
      <c r="G16" s="4">
        <v>12</v>
      </c>
      <c r="H16" s="4" t="s">
        <v>207</v>
      </c>
      <c r="I16" s="4">
        <v>234.9385004987621</v>
      </c>
      <c r="AF16" s="4">
        <v>44</v>
      </c>
      <c r="AG16" s="4">
        <v>4.2411208061689392</v>
      </c>
      <c r="AH16" s="4">
        <v>4.1052317543946781</v>
      </c>
      <c r="AI16" s="4">
        <v>4.6330114010189449</v>
      </c>
      <c r="AJ16" s="4">
        <v>4.7645515158891554</v>
      </c>
      <c r="AK16" s="4">
        <v>5.9647213066645737</v>
      </c>
      <c r="AL16" s="4">
        <v>6.354985257086188</v>
      </c>
      <c r="BN16" s="1">
        <v>0.17788499999999999</v>
      </c>
      <c r="BO16" s="1">
        <v>0.184256</v>
      </c>
      <c r="BR16" s="1">
        <v>0.89888354000000004</v>
      </c>
      <c r="BS16" s="1">
        <v>0.97963995999999998</v>
      </c>
      <c r="BV16" s="1"/>
      <c r="BW16" s="1">
        <v>0.75949529999999998</v>
      </c>
    </row>
    <row r="17" spans="7:75" ht="17" x14ac:dyDescent="0.2">
      <c r="G17" s="4">
        <v>13</v>
      </c>
      <c r="H17" s="4" t="s">
        <v>191</v>
      </c>
      <c r="I17" s="4">
        <v>175.8877193842095</v>
      </c>
      <c r="AF17" s="4">
        <v>48</v>
      </c>
      <c r="AG17" s="4">
        <v>4.4010963988292673</v>
      </c>
      <c r="AH17" s="4">
        <v>4.2549917477750956</v>
      </c>
      <c r="AI17" s="4">
        <v>4.8426776469456874</v>
      </c>
      <c r="AJ17" s="4">
        <v>5.0360233367108576</v>
      </c>
      <c r="AK17" s="4">
        <v>6.3925701695818047</v>
      </c>
      <c r="AL17" s="4">
        <v>6.8726031331924373</v>
      </c>
      <c r="BN17" s="1">
        <v>0.18745600000000001</v>
      </c>
      <c r="BO17" s="1">
        <v>0.25053900000000001</v>
      </c>
      <c r="BR17" s="1">
        <v>0.76772322000000004</v>
      </c>
      <c r="BS17" s="1">
        <v>0.87924422000000002</v>
      </c>
      <c r="BV17" s="1"/>
      <c r="BW17" s="1">
        <v>0.81064168000000003</v>
      </c>
    </row>
    <row r="18" spans="7:75" ht="17" x14ac:dyDescent="0.2">
      <c r="AF18" s="4">
        <v>52</v>
      </c>
      <c r="AG18" s="4">
        <v>4.5393724405744775</v>
      </c>
      <c r="AH18" s="4">
        <v>4.3737907969449843</v>
      </c>
      <c r="AI18" s="4">
        <v>5.0093842268670192</v>
      </c>
      <c r="AJ18" s="4">
        <v>5.2534897779976939</v>
      </c>
      <c r="AK18" s="4">
        <v>6.6924854687673232</v>
      </c>
      <c r="AL18" s="4">
        <v>7.367953476075888</v>
      </c>
      <c r="BN18" s="1">
        <v>0.19589200000000001</v>
      </c>
      <c r="BO18" s="1">
        <v>0.266627</v>
      </c>
      <c r="BR18" s="1">
        <v>1.2894785499999999</v>
      </c>
      <c r="BS18" s="1">
        <v>1.64341347</v>
      </c>
      <c r="BV18" s="1"/>
      <c r="BW18" s="1">
        <v>0.67517981000000005</v>
      </c>
    </row>
    <row r="19" spans="7:75" ht="17" x14ac:dyDescent="0.2">
      <c r="AF19" s="4">
        <v>56</v>
      </c>
      <c r="AG19" s="4">
        <v>4.6289341722762414</v>
      </c>
      <c r="AH19" s="4">
        <v>4.4638771530777133</v>
      </c>
      <c r="AI19" s="4">
        <v>5.1252945842802475</v>
      </c>
      <c r="AJ19" s="4">
        <v>5.4071914248084356</v>
      </c>
      <c r="AK19" s="4">
        <v>6.8722817296428733</v>
      </c>
      <c r="AL19" s="4">
        <v>7.6614846784508019</v>
      </c>
      <c r="BN19" s="1">
        <v>0.144478</v>
      </c>
      <c r="BO19" s="1">
        <v>0.16348399999999999</v>
      </c>
      <c r="BR19" s="1">
        <v>1.31114317</v>
      </c>
      <c r="BS19" s="1">
        <v>1.26880302</v>
      </c>
      <c r="BV19" s="1"/>
      <c r="BW19" s="1">
        <v>0.34247163000000003</v>
      </c>
    </row>
    <row r="20" spans="7:75" ht="17" x14ac:dyDescent="0.2">
      <c r="AF20" s="4">
        <v>60</v>
      </c>
      <c r="AG20" s="4">
        <v>4.7141772496390368</v>
      </c>
      <c r="AH20" s="4">
        <v>4.5073051202012948</v>
      </c>
      <c r="AI20" s="4">
        <v>5.2238177821979708</v>
      </c>
      <c r="AJ20" s="4">
        <v>5.5149061739107212</v>
      </c>
      <c r="AK20" s="4">
        <v>6.9780825685846111</v>
      </c>
      <c r="AL20" s="4">
        <v>7.8605739302140423</v>
      </c>
      <c r="BN20" s="1">
        <v>0.114971</v>
      </c>
      <c r="BO20" s="1">
        <v>0.166661</v>
      </c>
      <c r="BR20" s="1">
        <v>0.8995206</v>
      </c>
      <c r="BS20" s="1">
        <v>1.11152943</v>
      </c>
      <c r="BV20" s="1"/>
      <c r="BW20" s="1">
        <v>2.2450601099999998</v>
      </c>
    </row>
    <row r="21" spans="7:75" ht="17" x14ac:dyDescent="0.2">
      <c r="AF21" s="4">
        <v>64</v>
      </c>
      <c r="AG21" s="4">
        <v>4.7849573928050333</v>
      </c>
      <c r="AH21" s="4">
        <v>4.5720628111211408</v>
      </c>
      <c r="AI21" s="4">
        <v>5.3089913540504909</v>
      </c>
      <c r="AJ21" s="4">
        <v>5.6039137460994013</v>
      </c>
      <c r="AK21" s="4">
        <v>7.0549092180950534</v>
      </c>
      <c r="AL21" s="4">
        <v>8.0327337927229365</v>
      </c>
      <c r="BN21" s="1">
        <v>0.15495400000000001</v>
      </c>
      <c r="BO21" s="1">
        <v>0.21356</v>
      </c>
      <c r="BR21" s="1">
        <v>0.91702541999999998</v>
      </c>
      <c r="BS21" s="1">
        <v>1.0198573500000001</v>
      </c>
      <c r="BV21" s="1"/>
      <c r="BW21" s="1">
        <v>1.56128618</v>
      </c>
    </row>
    <row r="22" spans="7:75" ht="17" x14ac:dyDescent="0.2">
      <c r="AF22" s="4">
        <v>68</v>
      </c>
      <c r="AG22" s="4">
        <v>4.8393307557522327</v>
      </c>
      <c r="AH22" s="4">
        <v>4.6158464270398616</v>
      </c>
      <c r="AI22" s="4">
        <v>5.3735729427269954</v>
      </c>
      <c r="AJ22" s="4">
        <v>5.6929960204832737</v>
      </c>
      <c r="AK22" s="4">
        <v>7.1280699996287016</v>
      </c>
      <c r="AL22" s="4">
        <v>8.1768546252816012</v>
      </c>
      <c r="BN22" s="1">
        <v>0.15179200000000001</v>
      </c>
      <c r="BO22" s="1">
        <v>0.20205100000000001</v>
      </c>
      <c r="BR22" s="1">
        <v>0.58538325000000002</v>
      </c>
      <c r="BS22" s="1">
        <v>1.0299255</v>
      </c>
      <c r="BV22" s="1"/>
      <c r="BW22" s="1">
        <v>0.30000492000000001</v>
      </c>
    </row>
    <row r="23" spans="7:75" ht="17" x14ac:dyDescent="0.2">
      <c r="BN23" s="1">
        <v>7.0735999999999993E-2</v>
      </c>
      <c r="BO23" s="1">
        <v>0.28558899999999998</v>
      </c>
      <c r="BR23" s="1">
        <v>1.0854580300000001</v>
      </c>
      <c r="BS23" s="1">
        <v>1.05291548</v>
      </c>
      <c r="BV23" s="1"/>
      <c r="BW23" s="1">
        <v>0.32264051999999999</v>
      </c>
    </row>
    <row r="24" spans="7:75" ht="17" x14ac:dyDescent="0.2">
      <c r="BN24" s="1">
        <v>8.5299E-2</v>
      </c>
      <c r="BO24" s="1">
        <v>0.21492</v>
      </c>
      <c r="BR24" s="1">
        <v>0.85036425999999998</v>
      </c>
      <c r="BS24" s="1">
        <v>0.90675295</v>
      </c>
      <c r="BV24" s="1"/>
      <c r="BW24" s="1">
        <v>0.79062043999999998</v>
      </c>
    </row>
    <row r="25" spans="7:75" ht="17" x14ac:dyDescent="0.2">
      <c r="BN25" s="1">
        <v>9.2718999999999996E-2</v>
      </c>
      <c r="BO25" s="1">
        <v>0.19655400000000001</v>
      </c>
      <c r="BR25" s="1">
        <v>1.27440256</v>
      </c>
      <c r="BS25" s="1">
        <v>0.84711590000000003</v>
      </c>
      <c r="BV25" s="1"/>
      <c r="BW25" s="1">
        <v>0.23979859000000001</v>
      </c>
    </row>
    <row r="26" spans="7:75" ht="17" x14ac:dyDescent="0.2">
      <c r="BN26" s="1">
        <v>7.7690999999999996E-2</v>
      </c>
      <c r="BO26" s="1">
        <v>0.2369</v>
      </c>
      <c r="BR26" s="1">
        <v>0.99154021999999997</v>
      </c>
      <c r="BS26" s="1">
        <v>0.97559622000000001</v>
      </c>
      <c r="BV26" s="1"/>
      <c r="BW26" s="1">
        <v>0.28195157999999998</v>
      </c>
    </row>
    <row r="27" spans="7:75" ht="17" x14ac:dyDescent="0.2">
      <c r="BN27" s="1">
        <v>0.105776</v>
      </c>
      <c r="BO27" s="1">
        <v>0.28281899999999999</v>
      </c>
      <c r="BR27" s="1">
        <v>0.98151843000000005</v>
      </c>
      <c r="BS27" s="1">
        <v>1.07339009</v>
      </c>
      <c r="BV27" s="1"/>
      <c r="BW27" s="1">
        <v>0.35887079999999999</v>
      </c>
    </row>
    <row r="28" spans="7:75" ht="17" x14ac:dyDescent="0.2">
      <c r="BN28" s="1">
        <v>0.105375</v>
      </c>
      <c r="BO28" s="1">
        <v>0.269538</v>
      </c>
      <c r="BR28" s="1">
        <v>0.98091572000000005</v>
      </c>
      <c r="BS28" s="1">
        <v>1.3389705000000001</v>
      </c>
      <c r="BV28" s="1"/>
      <c r="BW28" s="1">
        <v>1.0667918999999999</v>
      </c>
    </row>
    <row r="29" spans="7:75" ht="17" x14ac:dyDescent="0.2">
      <c r="BN29" s="1">
        <v>0.113219</v>
      </c>
      <c r="BO29" s="1">
        <v>0.234731</v>
      </c>
      <c r="BR29" s="1">
        <v>1.1319316800000001</v>
      </c>
      <c r="BS29" s="1">
        <v>1.2833606200000001</v>
      </c>
      <c r="BV29" s="1"/>
      <c r="BW29" s="1">
        <v>0.25111164000000002</v>
      </c>
    </row>
    <row r="30" spans="7:75" ht="17" x14ac:dyDescent="0.2">
      <c r="BN30" s="1">
        <v>0.118696</v>
      </c>
      <c r="BO30" s="1">
        <v>0.27938000000000002</v>
      </c>
      <c r="BR30" s="1">
        <v>1.0561960800000001</v>
      </c>
      <c r="BS30" s="1">
        <v>1.0921306500000001</v>
      </c>
      <c r="BV30" s="1"/>
      <c r="BW30" s="1">
        <v>0.32978961000000001</v>
      </c>
    </row>
    <row r="31" spans="7:75" ht="17" x14ac:dyDescent="0.2">
      <c r="BN31" s="1">
        <v>7.0383000000000001E-2</v>
      </c>
      <c r="BO31" s="1">
        <v>0.28737499999999999</v>
      </c>
      <c r="BR31" s="1">
        <v>0.92813442999999995</v>
      </c>
      <c r="BS31" s="1">
        <v>1.07272393</v>
      </c>
      <c r="BV31" s="1"/>
      <c r="BW31" s="1">
        <v>2.292081E-2</v>
      </c>
    </row>
    <row r="32" spans="7:75" ht="17" x14ac:dyDescent="0.2">
      <c r="BN32" s="1">
        <v>0.103905</v>
      </c>
      <c r="BO32" s="1">
        <v>0.25136199999999997</v>
      </c>
      <c r="BR32" s="1">
        <v>1.0975597100000001</v>
      </c>
      <c r="BS32" s="1">
        <v>1.10091914</v>
      </c>
      <c r="BV32" s="1"/>
      <c r="BW32" s="1">
        <v>0.94544757999999995</v>
      </c>
    </row>
    <row r="33" spans="66:75" ht="17" x14ac:dyDescent="0.2">
      <c r="BN33" s="1">
        <v>0.110527</v>
      </c>
      <c r="BO33" s="1">
        <v>0.32732899999999998</v>
      </c>
      <c r="BR33" s="1">
        <v>1.07866331</v>
      </c>
      <c r="BS33" s="1">
        <v>1.15859259</v>
      </c>
      <c r="BV33" s="1"/>
      <c r="BW33" s="1">
        <v>0.59915423000000001</v>
      </c>
    </row>
    <row r="34" spans="66:75" ht="17" x14ac:dyDescent="0.2">
      <c r="BN34" s="1">
        <v>0.112597</v>
      </c>
      <c r="BO34" s="1">
        <v>0.30341699999999999</v>
      </c>
      <c r="BR34" s="1">
        <v>0.77838408000000003</v>
      </c>
      <c r="BS34" s="1">
        <v>1.2221129100000001</v>
      </c>
      <c r="BV34" s="1"/>
      <c r="BW34" s="1">
        <v>8.7800375099999997</v>
      </c>
    </row>
    <row r="35" spans="66:75" ht="17" x14ac:dyDescent="0.2">
      <c r="BN35" s="1"/>
      <c r="BO35" s="1">
        <v>0.17666399999999999</v>
      </c>
      <c r="BR35" s="1">
        <v>0.98471607000000005</v>
      </c>
      <c r="BS35" s="1">
        <v>1.1162888900000001</v>
      </c>
      <c r="BV35" s="1"/>
      <c r="BW35" s="1">
        <v>0.64305646000000005</v>
      </c>
    </row>
    <row r="36" spans="66:75" ht="17" x14ac:dyDescent="0.2">
      <c r="BN36" s="1"/>
      <c r="BO36" s="1">
        <v>0.18056</v>
      </c>
      <c r="BR36" s="1"/>
      <c r="BS36" s="1">
        <v>1.35680519</v>
      </c>
      <c r="BV36" s="1"/>
      <c r="BW36" s="1">
        <v>1.37543847</v>
      </c>
    </row>
    <row r="37" spans="66:75" ht="17" x14ac:dyDescent="0.2">
      <c r="BN37" s="1"/>
      <c r="BO37" s="1">
        <v>0.20225499999999999</v>
      </c>
      <c r="BR37" s="1"/>
      <c r="BS37" s="1">
        <v>1.06237676</v>
      </c>
      <c r="BV37" s="1"/>
      <c r="BW37" s="1">
        <v>9.5058119999999996E-2</v>
      </c>
    </row>
    <row r="38" spans="66:75" ht="17" x14ac:dyDescent="0.2">
      <c r="BN38" s="1"/>
      <c r="BO38" s="1">
        <v>0.17310500000000001</v>
      </c>
      <c r="BR38" s="1"/>
      <c r="BS38" s="1">
        <v>1.0505061899999999</v>
      </c>
      <c r="BV38" s="1"/>
      <c r="BW38" s="1">
        <v>0.41358222</v>
      </c>
    </row>
    <row r="39" spans="66:75" ht="17" x14ac:dyDescent="0.2">
      <c r="BN39" s="1"/>
      <c r="BO39" s="1">
        <v>0.20550199999999999</v>
      </c>
      <c r="BR39" s="1"/>
      <c r="BS39" s="1">
        <v>1.57419117</v>
      </c>
      <c r="BV39" s="1"/>
      <c r="BW39" s="1">
        <v>0.26406935999999998</v>
      </c>
    </row>
    <row r="40" spans="66:75" ht="17" x14ac:dyDescent="0.2">
      <c r="BN40" s="1"/>
      <c r="BO40" s="1">
        <v>0.22586000000000001</v>
      </c>
      <c r="BR40" s="1"/>
      <c r="BS40" s="1">
        <v>1.0418740200000001</v>
      </c>
      <c r="BV40" s="1"/>
      <c r="BW40" s="1">
        <v>0.67931525999999998</v>
      </c>
    </row>
    <row r="41" spans="66:75" ht="17" x14ac:dyDescent="0.2">
      <c r="BN41" s="1"/>
      <c r="BO41" s="1">
        <v>0.238452</v>
      </c>
      <c r="BR41" s="1"/>
      <c r="BS41" s="1">
        <v>1.5785256599999999</v>
      </c>
      <c r="BV41" s="1"/>
      <c r="BW41" s="1">
        <v>2.1690440299999998</v>
      </c>
    </row>
    <row r="42" spans="66:75" ht="17" x14ac:dyDescent="0.2">
      <c r="BN42" s="1"/>
      <c r="BO42" s="1">
        <v>0.18848300000000001</v>
      </c>
      <c r="BR42" s="1"/>
      <c r="BS42" s="1">
        <v>1.4435399900000001</v>
      </c>
      <c r="BV42" s="1"/>
      <c r="BW42" s="1">
        <v>1.37204456</v>
      </c>
    </row>
    <row r="43" spans="66:75" ht="17" x14ac:dyDescent="0.2">
      <c r="BN43" s="1"/>
      <c r="BO43" s="1">
        <v>0.169373</v>
      </c>
      <c r="BR43" s="1"/>
      <c r="BS43" s="1">
        <v>1.4892789</v>
      </c>
      <c r="BV43" s="1"/>
      <c r="BW43" s="1">
        <v>0.30032815000000002</v>
      </c>
    </row>
    <row r="44" spans="66:75" ht="17" x14ac:dyDescent="0.2">
      <c r="BN44" s="1"/>
      <c r="BO44" s="1">
        <v>0.14718700000000001</v>
      </c>
      <c r="BR44" s="1"/>
      <c r="BS44" s="1">
        <v>0.90893577000000003</v>
      </c>
      <c r="BV44" s="1"/>
      <c r="BW44" s="1">
        <v>0.16701481000000001</v>
      </c>
    </row>
    <row r="45" spans="66:75" ht="17" x14ac:dyDescent="0.2">
      <c r="BN45" s="1"/>
      <c r="BO45" s="1">
        <v>0.18016299999999999</v>
      </c>
      <c r="BR45" s="1"/>
      <c r="BS45" s="1">
        <v>0.86423262999999995</v>
      </c>
      <c r="BV45" s="1"/>
      <c r="BW45" s="1">
        <v>1.3061912099999999</v>
      </c>
    </row>
    <row r="46" spans="66:75" ht="17" x14ac:dyDescent="0.2">
      <c r="BN46" s="1"/>
      <c r="BO46" s="1">
        <v>0.187004</v>
      </c>
      <c r="BR46" s="1"/>
      <c r="BS46" s="1">
        <v>1.33633522</v>
      </c>
      <c r="BV46" s="1"/>
      <c r="BW46" s="1">
        <v>0.92301162000000003</v>
      </c>
    </row>
    <row r="47" spans="66:75" ht="17" x14ac:dyDescent="0.2">
      <c r="BN47" s="1"/>
      <c r="BO47" s="1">
        <v>0.165493</v>
      </c>
      <c r="BR47" s="1"/>
      <c r="BS47" s="1">
        <v>0.77288418999999997</v>
      </c>
      <c r="BV47" s="1"/>
      <c r="BW47" s="1">
        <v>0.95449801999999995</v>
      </c>
    </row>
    <row r="48" spans="66:75" ht="17" x14ac:dyDescent="0.2">
      <c r="BN48" s="1"/>
      <c r="BO48" s="1">
        <v>0.128774</v>
      </c>
      <c r="BR48" s="1"/>
      <c r="BS48" s="1">
        <v>0.85886572000000005</v>
      </c>
      <c r="BV48" s="1"/>
      <c r="BW48" s="1">
        <v>0.60674063</v>
      </c>
    </row>
    <row r="49" spans="67:75" ht="17" x14ac:dyDescent="0.2">
      <c r="BR49" s="1"/>
      <c r="BS49" s="1">
        <v>0.90456586000000005</v>
      </c>
      <c r="BV49" s="1"/>
      <c r="BW49" s="1">
        <v>2.8061302499999998</v>
      </c>
    </row>
    <row r="50" spans="67:75" ht="17" x14ac:dyDescent="0.2">
      <c r="BR50" s="1"/>
      <c r="BS50" s="1">
        <v>1.07030827</v>
      </c>
      <c r="BV50" s="1"/>
      <c r="BW50" s="1">
        <v>2.2045232700000001</v>
      </c>
    </row>
    <row r="51" spans="67:75" ht="17" x14ac:dyDescent="0.2">
      <c r="BO51" s="4">
        <f>TTEST(BN5:BN34,BO5:BO48,2,2)</f>
        <v>1.6752976505927451E-9</v>
      </c>
      <c r="BR51" s="1"/>
      <c r="BS51" s="1">
        <v>0.60425333000000003</v>
      </c>
      <c r="BV51" s="1"/>
      <c r="BW51" s="1">
        <v>0.41603496000000001</v>
      </c>
    </row>
    <row r="52" spans="67:75" ht="17" x14ac:dyDescent="0.2">
      <c r="BR52" s="1"/>
      <c r="BS52" s="1">
        <v>1.4692307600000001</v>
      </c>
      <c r="BV52" s="1"/>
      <c r="BW52" s="1">
        <v>0.75377221999999999</v>
      </c>
    </row>
    <row r="53" spans="67:75" ht="17" x14ac:dyDescent="0.2">
      <c r="BR53" s="1"/>
      <c r="BS53" s="1">
        <v>1.14776403</v>
      </c>
      <c r="BV53" s="1"/>
      <c r="BW53" s="1">
        <v>0.39125082999999999</v>
      </c>
    </row>
    <row r="54" spans="67:75" ht="17" x14ac:dyDescent="0.2">
      <c r="BR54" s="1"/>
      <c r="BS54" s="1">
        <v>0.98108808000000003</v>
      </c>
      <c r="BV54" s="1"/>
      <c r="BW54" s="1">
        <v>4.9473860099999998</v>
      </c>
    </row>
    <row r="55" spans="67:75" ht="17" x14ac:dyDescent="0.2">
      <c r="BR55" s="1"/>
      <c r="BS55" s="1">
        <v>0.78020562000000004</v>
      </c>
      <c r="BV55" s="1"/>
      <c r="BW55" s="1">
        <v>0.38210532000000003</v>
      </c>
    </row>
    <row r="56" spans="67:75" ht="17" x14ac:dyDescent="0.2">
      <c r="BR56" s="1"/>
      <c r="BS56" s="1">
        <v>0.77087607000000002</v>
      </c>
      <c r="BV56" s="1"/>
      <c r="BW56" s="1">
        <v>0.49711813999999999</v>
      </c>
    </row>
    <row r="57" spans="67:75" ht="17" x14ac:dyDescent="0.2">
      <c r="BR57" s="1"/>
      <c r="BS57" s="1">
        <v>0.77173210000000003</v>
      </c>
      <c r="BV57" s="1"/>
      <c r="BW57" s="1">
        <v>0.69895622999999996</v>
      </c>
    </row>
    <row r="58" spans="67:75" ht="17" x14ac:dyDescent="0.2">
      <c r="BR58" s="1"/>
      <c r="BS58" s="1">
        <v>0.99655572999999997</v>
      </c>
      <c r="BV58" s="1"/>
      <c r="BW58" s="1">
        <v>8.7804460000000001E-2</v>
      </c>
    </row>
    <row r="59" spans="67:75" ht="17" x14ac:dyDescent="0.2">
      <c r="BR59" s="1"/>
      <c r="BS59" s="1">
        <v>1.25066107</v>
      </c>
      <c r="BV59" s="1"/>
      <c r="BW59" s="1">
        <v>0.41141467999999998</v>
      </c>
    </row>
    <row r="60" spans="67:75" ht="17" x14ac:dyDescent="0.2">
      <c r="BR60" s="1"/>
      <c r="BS60" s="1">
        <v>1.0020757600000001</v>
      </c>
      <c r="BV60" s="1"/>
      <c r="BW60" s="1">
        <v>1.5699373299999999</v>
      </c>
    </row>
    <row r="61" spans="67:75" ht="17" x14ac:dyDescent="0.2">
      <c r="BR61" s="1"/>
      <c r="BS61" s="1">
        <v>1.06628583</v>
      </c>
      <c r="BV61" s="1"/>
      <c r="BW61" s="1">
        <v>1.1032788600000001</v>
      </c>
    </row>
    <row r="62" spans="67:75" ht="17" x14ac:dyDescent="0.2">
      <c r="BR62" s="1"/>
      <c r="BS62" s="1">
        <v>0.65790731000000002</v>
      </c>
      <c r="BV62" s="1"/>
      <c r="BW62" s="1">
        <v>0.3795385</v>
      </c>
    </row>
    <row r="63" spans="67:75" ht="17" x14ac:dyDescent="0.2">
      <c r="BR63" s="1"/>
      <c r="BS63" s="1">
        <v>1.35652079</v>
      </c>
      <c r="BV63" s="1"/>
      <c r="BW63" s="1">
        <v>0.20443343</v>
      </c>
    </row>
    <row r="64" spans="67:75" ht="17" x14ac:dyDescent="0.2">
      <c r="BR64" s="1"/>
      <c r="BS64" s="1">
        <v>1.55556505</v>
      </c>
      <c r="BV64" s="1"/>
      <c r="BW64" s="1">
        <v>0.99694570999999998</v>
      </c>
    </row>
    <row r="65" spans="70:75" ht="17" x14ac:dyDescent="0.2">
      <c r="BR65" s="1"/>
      <c r="BS65" s="1">
        <v>0.86341206999999998</v>
      </c>
      <c r="BV65" s="1"/>
      <c r="BW65" s="1">
        <v>0.71543144999999997</v>
      </c>
    </row>
    <row r="66" spans="70:75" ht="17" x14ac:dyDescent="0.2">
      <c r="BR66" s="1"/>
      <c r="BS66" s="1">
        <v>0.90241554000000002</v>
      </c>
      <c r="BV66" s="1"/>
      <c r="BW66" s="1">
        <v>0.14887591</v>
      </c>
    </row>
    <row r="67" spans="70:75" ht="17" x14ac:dyDescent="0.2">
      <c r="BR67" s="1"/>
      <c r="BS67" s="1">
        <v>1.07387111</v>
      </c>
      <c r="BV67" s="1"/>
      <c r="BW67" s="1">
        <v>0.25565587000000001</v>
      </c>
    </row>
    <row r="68" spans="70:75" ht="17" x14ac:dyDescent="0.2">
      <c r="BR68" s="1"/>
      <c r="BS68" s="1"/>
      <c r="BV68" s="1"/>
      <c r="BW68" s="1">
        <v>0.32588233</v>
      </c>
    </row>
    <row r="69" spans="70:75" ht="17" x14ac:dyDescent="0.2">
      <c r="BR69" s="1"/>
      <c r="BS69" s="1"/>
      <c r="BV69" s="1"/>
      <c r="BW69" s="1">
        <v>1.3380863999999999</v>
      </c>
    </row>
    <row r="70" spans="70:75" ht="17" x14ac:dyDescent="0.2">
      <c r="BR70" s="1"/>
      <c r="BS70" s="1"/>
      <c r="BV70" s="1"/>
      <c r="BW70" s="1">
        <v>0.13343693000000001</v>
      </c>
    </row>
    <row r="71" spans="70:75" ht="17" x14ac:dyDescent="0.2">
      <c r="BR71" s="1"/>
      <c r="BS71" s="1"/>
      <c r="BV71" s="1"/>
      <c r="BW71" s="1">
        <v>3.5964080000000002E-2</v>
      </c>
    </row>
    <row r="72" spans="70:75" ht="17" x14ac:dyDescent="0.2">
      <c r="BR72" s="1"/>
      <c r="BS72" s="1"/>
      <c r="BV72" s="1"/>
      <c r="BW72" s="1">
        <v>1.18536025</v>
      </c>
    </row>
    <row r="73" spans="70:75" ht="17" x14ac:dyDescent="0.2">
      <c r="BR73" s="1"/>
      <c r="BS73" s="1"/>
      <c r="BV73" s="1"/>
      <c r="BW73" s="1">
        <v>1.4040062900000001</v>
      </c>
    </row>
    <row r="74" spans="70:75" ht="17" x14ac:dyDescent="0.2">
      <c r="BR74" s="1"/>
      <c r="BS74" s="1"/>
      <c r="BV74" s="1"/>
      <c r="BW74" s="1">
        <v>0.28606800999999998</v>
      </c>
    </row>
    <row r="75" spans="70:75" ht="17" x14ac:dyDescent="0.2">
      <c r="BR75" s="1"/>
      <c r="BS75" s="1"/>
      <c r="BV75" s="1"/>
      <c r="BW75" s="1">
        <v>0.17124532000000001</v>
      </c>
    </row>
    <row r="76" spans="70:75" ht="17" x14ac:dyDescent="0.2">
      <c r="BR76" s="1"/>
      <c r="BS76" s="1"/>
      <c r="BV76" s="1"/>
      <c r="BW76" s="1">
        <v>0.17977288999999999</v>
      </c>
    </row>
    <row r="77" spans="70:75" ht="17" x14ac:dyDescent="0.2">
      <c r="BR77" s="1"/>
      <c r="BS77" s="1"/>
      <c r="BV77" s="1"/>
      <c r="BW77" s="1">
        <v>1.0173662400000001</v>
      </c>
    </row>
    <row r="78" spans="70:75" ht="17" x14ac:dyDescent="0.2">
      <c r="BR78" s="1"/>
      <c r="BS78" s="1"/>
      <c r="BV78" s="1"/>
      <c r="BW78" s="1">
        <v>0.30495793999999998</v>
      </c>
    </row>
    <row r="79" spans="70:75" ht="17" x14ac:dyDescent="0.2">
      <c r="BR79" s="1"/>
      <c r="BS79" s="1"/>
      <c r="BV79" s="1"/>
      <c r="BW79" s="1">
        <v>2.0535558699999998</v>
      </c>
    </row>
    <row r="80" spans="70:75" ht="17" x14ac:dyDescent="0.2">
      <c r="BR80" s="1"/>
      <c r="BS80" s="1"/>
      <c r="BV80" s="1"/>
      <c r="BW80" s="1">
        <v>0.61880471000000004</v>
      </c>
    </row>
    <row r="81" spans="70:75" ht="17" x14ac:dyDescent="0.2">
      <c r="BR81" s="1"/>
      <c r="BS81" s="1"/>
      <c r="BV81" s="1"/>
      <c r="BW81" s="1">
        <v>0.50500875999999995</v>
      </c>
    </row>
    <row r="82" spans="70:75" ht="17" x14ac:dyDescent="0.2">
      <c r="BR82" s="1"/>
      <c r="BS82" s="1"/>
      <c r="BV82" s="1"/>
      <c r="BW82" s="1">
        <v>0.59469556000000001</v>
      </c>
    </row>
    <row r="83" spans="70:75" ht="17" x14ac:dyDescent="0.2">
      <c r="BR83" s="1"/>
      <c r="BS83" s="1"/>
      <c r="BV83" s="1"/>
      <c r="BW83" s="1">
        <v>0.53021119000000005</v>
      </c>
    </row>
    <row r="84" spans="70:75" ht="17" x14ac:dyDescent="0.2">
      <c r="BR84" s="1"/>
      <c r="BS84" s="1"/>
      <c r="BV84" s="1"/>
      <c r="BW84" s="1">
        <v>0.39568098000000002</v>
      </c>
    </row>
    <row r="85" spans="70:75" ht="17" x14ac:dyDescent="0.2">
      <c r="BR85" s="1"/>
      <c r="BS85" s="1"/>
      <c r="BV85" s="1"/>
      <c r="BW85" s="1">
        <v>0.38917836</v>
      </c>
    </row>
    <row r="86" spans="70:75" ht="17" x14ac:dyDescent="0.2">
      <c r="BR86" s="1"/>
      <c r="BS86" s="1"/>
      <c r="BV86" s="1"/>
      <c r="BW86" s="1">
        <v>2.0410449700000002</v>
      </c>
    </row>
    <row r="87" spans="70:75" ht="17" x14ac:dyDescent="0.2">
      <c r="BR87" s="1"/>
      <c r="BS87" s="1"/>
      <c r="BV87" s="1"/>
      <c r="BW87" s="1">
        <v>1.9456255899999999</v>
      </c>
    </row>
    <row r="88" spans="70:75" ht="17" x14ac:dyDescent="0.2">
      <c r="BR88" s="1"/>
      <c r="BS88" s="1"/>
      <c r="BV88" s="1"/>
      <c r="BW88" s="1">
        <v>0.29264668999999999</v>
      </c>
    </row>
    <row r="89" spans="70:75" ht="17" x14ac:dyDescent="0.2">
      <c r="BR89" s="1"/>
      <c r="BS89" s="1"/>
      <c r="BV89" s="1"/>
      <c r="BW89" s="1">
        <v>0.80723825999999999</v>
      </c>
    </row>
    <row r="90" spans="70:75" ht="17" x14ac:dyDescent="0.2">
      <c r="BR90" s="1"/>
      <c r="BS90" s="1"/>
      <c r="BV90" s="1"/>
      <c r="BW90" s="1">
        <v>0.48111826000000002</v>
      </c>
    </row>
    <row r="91" spans="70:75" ht="17" x14ac:dyDescent="0.2">
      <c r="BR91" s="1"/>
      <c r="BS91" s="1"/>
      <c r="BV91" s="1"/>
      <c r="BW91" s="1">
        <v>0.44718861999999998</v>
      </c>
    </row>
    <row r="92" spans="70:75" ht="17" x14ac:dyDescent="0.2">
      <c r="BR92" s="1"/>
      <c r="BS92" s="1"/>
      <c r="BV92" s="1"/>
      <c r="BW92" s="1">
        <v>1.0566767100000001</v>
      </c>
    </row>
    <row r="93" spans="70:75" ht="17" x14ac:dyDescent="0.2">
      <c r="BR93" s="1"/>
      <c r="BS93" s="1"/>
      <c r="BV93" s="1"/>
      <c r="BW93" s="1">
        <v>0.10553458</v>
      </c>
    </row>
    <row r="94" spans="70:75" ht="17" x14ac:dyDescent="0.2">
      <c r="BR94" s="1"/>
      <c r="BS94" s="1"/>
      <c r="BV94" s="1"/>
      <c r="BW94" s="1">
        <v>0.26478235999999999</v>
      </c>
    </row>
    <row r="95" spans="70:75" ht="17" x14ac:dyDescent="0.2">
      <c r="BR95" s="1"/>
      <c r="BS95" s="1"/>
      <c r="BV95" s="1"/>
      <c r="BW95" s="1">
        <v>0.46181952999999998</v>
      </c>
    </row>
    <row r="96" spans="70:75" ht="17" x14ac:dyDescent="0.2">
      <c r="BR96" s="1"/>
      <c r="BS96" s="1"/>
      <c r="BV96" s="1"/>
      <c r="BW96" s="1">
        <v>1.03682659</v>
      </c>
    </row>
    <row r="97" spans="70:75" ht="17" x14ac:dyDescent="0.2">
      <c r="BR97" s="1"/>
      <c r="BS97" s="1"/>
      <c r="BV97" s="1"/>
      <c r="BW97" s="1">
        <v>0.69446903999999998</v>
      </c>
    </row>
    <row r="98" spans="70:75" ht="17" x14ac:dyDescent="0.2">
      <c r="BV98" s="1"/>
      <c r="BW98" s="1">
        <v>0.29340723000000002</v>
      </c>
    </row>
    <row r="99" spans="70:75" ht="17" x14ac:dyDescent="0.2">
      <c r="BV99" s="1"/>
      <c r="BW99" s="1">
        <v>5.8445107099999998</v>
      </c>
    </row>
    <row r="100" spans="70:75" ht="17" x14ac:dyDescent="0.2">
      <c r="BV100" s="1"/>
      <c r="BW100" s="1">
        <v>0.31325734999999999</v>
      </c>
    </row>
    <row r="101" spans="70:75" ht="17" x14ac:dyDescent="0.2">
      <c r="BV101" s="1"/>
      <c r="BW101" s="1">
        <v>0.26204442</v>
      </c>
    </row>
    <row r="102" spans="70:75" ht="17" x14ac:dyDescent="0.2">
      <c r="BV102" s="1"/>
      <c r="BW102" s="1">
        <v>0.45786472</v>
      </c>
    </row>
    <row r="103" spans="70:75" ht="17" x14ac:dyDescent="0.2">
      <c r="BV103" s="1"/>
      <c r="BW103" s="1">
        <v>0.46933937999999997</v>
      </c>
    </row>
    <row r="104" spans="70:75" ht="17" x14ac:dyDescent="0.2">
      <c r="BV104" s="1"/>
      <c r="BW104" s="1">
        <v>1.72331945</v>
      </c>
    </row>
    <row r="105" spans="70:75" ht="17" x14ac:dyDescent="0.2">
      <c r="BV105" s="1"/>
      <c r="BW105" s="1">
        <v>0.47472972000000002</v>
      </c>
    </row>
    <row r="106" spans="70:75" ht="17" x14ac:dyDescent="0.2">
      <c r="BV106" s="1"/>
      <c r="BW106" s="1">
        <v>0.70759788000000001</v>
      </c>
    </row>
    <row r="107" spans="70:75" ht="17" x14ac:dyDescent="0.2">
      <c r="BV107" s="1"/>
      <c r="BW107" s="1">
        <v>0.44612386999999998</v>
      </c>
    </row>
    <row r="108" spans="70:75" ht="17" x14ac:dyDescent="0.2">
      <c r="BV108" s="1"/>
      <c r="BW108" s="1">
        <v>0.30632692</v>
      </c>
    </row>
    <row r="109" spans="70:75" ht="17" x14ac:dyDescent="0.2">
      <c r="BV109" s="1"/>
      <c r="BW109" s="1">
        <v>0.46258958</v>
      </c>
    </row>
    <row r="110" spans="70:75" ht="17" x14ac:dyDescent="0.2">
      <c r="BV110" s="1"/>
      <c r="BW110" s="1">
        <v>0.72673498999999997</v>
      </c>
    </row>
    <row r="111" spans="70:75" ht="17" x14ac:dyDescent="0.2">
      <c r="BV111" s="1"/>
      <c r="BW111" s="1">
        <v>1.7699311099999999</v>
      </c>
    </row>
    <row r="112" spans="70:75" ht="17" x14ac:dyDescent="0.2">
      <c r="BV112" s="1"/>
      <c r="BW112" s="1">
        <v>0.25593157</v>
      </c>
    </row>
    <row r="113" spans="74:75" ht="17" x14ac:dyDescent="0.2">
      <c r="BV113" s="1"/>
      <c r="BW113" s="1">
        <v>0.11320653</v>
      </c>
    </row>
    <row r="114" spans="74:75" ht="17" x14ac:dyDescent="0.2">
      <c r="BV114" s="1"/>
      <c r="BW114" s="1">
        <v>0.38873153999999999</v>
      </c>
    </row>
    <row r="115" spans="74:75" ht="17" x14ac:dyDescent="0.2">
      <c r="BV115" s="1"/>
      <c r="BW115" s="1">
        <v>6.5376773200000002</v>
      </c>
    </row>
    <row r="116" spans="74:75" ht="17" x14ac:dyDescent="0.2">
      <c r="BV116" s="1"/>
      <c r="BW116" s="1">
        <v>0.17749127000000001</v>
      </c>
    </row>
    <row r="117" spans="74:75" ht="17" x14ac:dyDescent="0.2">
      <c r="BV117" s="1"/>
      <c r="BW117" s="1">
        <v>0.40292514000000001</v>
      </c>
    </row>
    <row r="118" spans="74:75" ht="17" x14ac:dyDescent="0.2">
      <c r="BV118" s="1"/>
      <c r="BW118" s="1">
        <v>0.63335006000000005</v>
      </c>
    </row>
    <row r="119" spans="74:75" ht="17" x14ac:dyDescent="0.2">
      <c r="BV119" s="1"/>
      <c r="BW119" s="1">
        <v>2.0646027299999998</v>
      </c>
    </row>
    <row r="120" spans="74:75" ht="17" x14ac:dyDescent="0.2">
      <c r="BV120" s="1"/>
      <c r="BW120" s="1">
        <v>0.21238108999999999</v>
      </c>
    </row>
    <row r="121" spans="74:75" ht="17" x14ac:dyDescent="0.2">
      <c r="BV121" s="1"/>
      <c r="BW121" s="1">
        <v>1.7936599900000001</v>
      </c>
    </row>
    <row r="122" spans="74:75" ht="17" x14ac:dyDescent="0.2">
      <c r="BV122" s="1"/>
      <c r="BW122" s="1">
        <v>0.17839441</v>
      </c>
    </row>
    <row r="123" spans="74:75" ht="17" x14ac:dyDescent="0.2">
      <c r="BV123" s="1"/>
      <c r="BW123" s="1">
        <v>0.12250415000000001</v>
      </c>
    </row>
    <row r="124" spans="74:75" ht="17" x14ac:dyDescent="0.2">
      <c r="BV124" s="1"/>
      <c r="BW124" s="1">
        <v>2.3072723599999998</v>
      </c>
    </row>
    <row r="125" spans="74:75" ht="17" x14ac:dyDescent="0.2">
      <c r="BV125" s="1"/>
      <c r="BW125" s="1">
        <v>0.18730224000000001</v>
      </c>
    </row>
    <row r="126" spans="74:75" ht="17" x14ac:dyDescent="0.2">
      <c r="BV126" s="1"/>
      <c r="BW126" s="1">
        <v>0.31545340999999999</v>
      </c>
    </row>
    <row r="127" spans="74:75" ht="17" x14ac:dyDescent="0.2">
      <c r="BV127" s="1"/>
      <c r="BW127" s="1">
        <v>1.7133658700000001</v>
      </c>
    </row>
    <row r="128" spans="74:75" ht="17" x14ac:dyDescent="0.2">
      <c r="BV128" s="1"/>
      <c r="BW128" s="1">
        <v>0.19208415000000001</v>
      </c>
    </row>
    <row r="129" spans="74:75" ht="17" x14ac:dyDescent="0.2">
      <c r="BV129" s="1"/>
      <c r="BW129" s="1">
        <v>0.74547282000000004</v>
      </c>
    </row>
    <row r="130" spans="74:75" ht="17" x14ac:dyDescent="0.2">
      <c r="BV130" s="1"/>
      <c r="BW130" s="1">
        <v>0.37445237999999997</v>
      </c>
    </row>
    <row r="131" spans="74:75" ht="17" x14ac:dyDescent="0.2">
      <c r="BV131" s="1"/>
      <c r="BW131" s="1">
        <v>2.2539204100000001</v>
      </c>
    </row>
    <row r="132" spans="74:75" ht="17" x14ac:dyDescent="0.2">
      <c r="BV132" s="1"/>
      <c r="BW132" s="1">
        <v>0.69969775999999995</v>
      </c>
    </row>
    <row r="133" spans="74:75" ht="17" x14ac:dyDescent="0.2">
      <c r="BV133" s="1"/>
      <c r="BW133" s="1">
        <v>0.10945136</v>
      </c>
    </row>
    <row r="134" spans="74:75" ht="17" x14ac:dyDescent="0.2">
      <c r="BV134" s="1"/>
      <c r="BW134" s="1">
        <v>0.17963978999999999</v>
      </c>
    </row>
    <row r="135" spans="74:75" ht="17" x14ac:dyDescent="0.2">
      <c r="BV135" s="1"/>
      <c r="BW135" s="1">
        <v>1.47059166</v>
      </c>
    </row>
    <row r="136" spans="74:75" ht="17" x14ac:dyDescent="0.2">
      <c r="BV136" s="1"/>
      <c r="BW136" s="1">
        <v>0.81050858999999997</v>
      </c>
    </row>
    <row r="137" spans="74:75" ht="17" x14ac:dyDescent="0.2">
      <c r="BV137" s="1"/>
      <c r="BW137" s="1">
        <v>0.46745930000000002</v>
      </c>
    </row>
    <row r="138" spans="74:75" ht="17" x14ac:dyDescent="0.2">
      <c r="BV138" s="1"/>
      <c r="BW138" s="1">
        <v>0.32555653000000001</v>
      </c>
    </row>
    <row r="139" spans="74:75" ht="17" x14ac:dyDescent="0.2">
      <c r="BV139" s="1"/>
      <c r="BW139" s="1">
        <v>0.40012544999999999</v>
      </c>
    </row>
    <row r="140" spans="74:75" ht="17" x14ac:dyDescent="0.2">
      <c r="BV140" s="1"/>
      <c r="BW140" s="1">
        <v>0.33313561000000003</v>
      </c>
    </row>
    <row r="141" spans="74:75" ht="17" x14ac:dyDescent="0.2">
      <c r="BV141" s="1"/>
      <c r="BW141" s="1">
        <v>2.6726473999999998</v>
      </c>
    </row>
    <row r="142" spans="74:75" ht="17" x14ac:dyDescent="0.2">
      <c r="BV142" s="1"/>
      <c r="BW142" s="1">
        <v>1.0114788699999999</v>
      </c>
    </row>
    <row r="143" spans="74:75" ht="17" x14ac:dyDescent="0.2">
      <c r="BV143" s="1"/>
      <c r="BW143" s="1">
        <v>0.20403389</v>
      </c>
    </row>
    <row r="144" spans="74:75" ht="17" x14ac:dyDescent="0.2">
      <c r="BV144" s="1"/>
      <c r="BW144" s="1">
        <v>1.7259863200000001</v>
      </c>
    </row>
    <row r="145" spans="74:75" ht="17" x14ac:dyDescent="0.2">
      <c r="BV145" s="1"/>
      <c r="BW145" s="1">
        <v>1.26517396</v>
      </c>
    </row>
    <row r="146" spans="74:75" ht="17" x14ac:dyDescent="0.2">
      <c r="BV146" s="1"/>
      <c r="BW146" s="1">
        <v>0.39310189000000001</v>
      </c>
    </row>
    <row r="147" spans="74:75" ht="17" x14ac:dyDescent="0.2">
      <c r="BV147" s="1"/>
      <c r="BW147" s="1">
        <v>10.3566631</v>
      </c>
    </row>
    <row r="148" spans="74:75" ht="17" x14ac:dyDescent="0.2">
      <c r="BV148" s="1"/>
      <c r="BW148" s="1">
        <v>0.11403902</v>
      </c>
    </row>
    <row r="149" spans="74:75" ht="17" x14ac:dyDescent="0.2">
      <c r="BV149" s="1"/>
      <c r="BW149" s="1">
        <v>0.18638326</v>
      </c>
    </row>
    <row r="150" spans="74:75" ht="17" x14ac:dyDescent="0.2">
      <c r="BV150" s="1"/>
      <c r="BW150" s="1">
        <v>0.16548816999999999</v>
      </c>
    </row>
    <row r="151" spans="74:75" ht="17" x14ac:dyDescent="0.2">
      <c r="BV151" s="1"/>
      <c r="BW151" s="1">
        <v>1.17013379</v>
      </c>
    </row>
    <row r="152" spans="74:75" ht="17" x14ac:dyDescent="0.2">
      <c r="BV152" s="1"/>
      <c r="BW152" s="1">
        <v>1.22273893</v>
      </c>
    </row>
    <row r="153" spans="74:75" ht="17" x14ac:dyDescent="0.2">
      <c r="BV153" s="1"/>
      <c r="BW153" s="1">
        <v>0.25046867</v>
      </c>
    </row>
    <row r="154" spans="74:75" ht="17" x14ac:dyDescent="0.2">
      <c r="BV154" s="1"/>
      <c r="BW154" s="1">
        <v>4.3287772599999998</v>
      </c>
    </row>
    <row r="155" spans="74:75" ht="17" x14ac:dyDescent="0.2">
      <c r="BV155" s="1"/>
      <c r="BW155" s="1">
        <v>2.8387255300000001</v>
      </c>
    </row>
    <row r="156" spans="74:75" ht="17" x14ac:dyDescent="0.2">
      <c r="BV156" s="1"/>
      <c r="BW156" s="1">
        <v>0.17412146000000001</v>
      </c>
    </row>
    <row r="157" spans="74:75" ht="17" x14ac:dyDescent="0.2">
      <c r="BV157" s="1"/>
      <c r="BW157" s="1">
        <v>8.6442080000000004E-2</v>
      </c>
    </row>
    <row r="158" spans="74:75" ht="17" x14ac:dyDescent="0.2">
      <c r="BV158" s="1"/>
      <c r="BW158" s="1">
        <v>0.46131117999999999</v>
      </c>
    </row>
    <row r="159" spans="74:75" ht="17" x14ac:dyDescent="0.2">
      <c r="BV159" s="1"/>
      <c r="BW159" s="1">
        <v>3.07136516</v>
      </c>
    </row>
    <row r="160" spans="74:75" ht="17" x14ac:dyDescent="0.2">
      <c r="BV160" s="1"/>
      <c r="BW160" s="1">
        <v>5.1230400000000002E-2</v>
      </c>
    </row>
    <row r="161" spans="74:75" ht="17" x14ac:dyDescent="0.2">
      <c r="BV161" s="1"/>
      <c r="BW161" s="1">
        <v>4.42586938</v>
      </c>
    </row>
    <row r="162" spans="74:75" ht="17" x14ac:dyDescent="0.2">
      <c r="BV162" s="1"/>
      <c r="BW162" s="1">
        <v>0.25818501999999999</v>
      </c>
    </row>
    <row r="163" spans="74:75" ht="17" x14ac:dyDescent="0.2">
      <c r="BV163" s="1"/>
      <c r="BW163" s="1">
        <v>0.19459159000000001</v>
      </c>
    </row>
    <row r="164" spans="74:75" ht="17" x14ac:dyDescent="0.2">
      <c r="BV164" s="1"/>
      <c r="BW164" s="1">
        <v>1.3430237</v>
      </c>
    </row>
    <row r="165" spans="74:75" ht="17" x14ac:dyDescent="0.2">
      <c r="BV165" s="1"/>
      <c r="BW165" s="1">
        <v>3.0732290500000001</v>
      </c>
    </row>
    <row r="166" spans="74:75" ht="17" x14ac:dyDescent="0.2">
      <c r="BV166" s="1"/>
      <c r="BW166" s="1">
        <v>1.4884028300000001</v>
      </c>
    </row>
    <row r="167" spans="74:75" ht="17" x14ac:dyDescent="0.2">
      <c r="BV167" s="1"/>
      <c r="BW167" s="1">
        <v>1.0046692399999999</v>
      </c>
    </row>
    <row r="168" spans="74:75" ht="17" x14ac:dyDescent="0.2">
      <c r="BV168" s="1"/>
      <c r="BW168" s="1">
        <v>0.46841708999999998</v>
      </c>
    </row>
    <row r="169" spans="74:75" ht="17" x14ac:dyDescent="0.2">
      <c r="BV169" s="1"/>
      <c r="BW169" s="1">
        <v>7.5709200000000004E-2</v>
      </c>
    </row>
    <row r="170" spans="74:75" ht="17" x14ac:dyDescent="0.2">
      <c r="BV170" s="1"/>
      <c r="BW170" s="1">
        <v>2.1824370499999999</v>
      </c>
    </row>
    <row r="171" spans="74:75" ht="17" x14ac:dyDescent="0.2">
      <c r="BV171" s="1"/>
      <c r="BW171" s="1">
        <v>0.81049685000000005</v>
      </c>
    </row>
    <row r="172" spans="74:75" ht="17" x14ac:dyDescent="0.2">
      <c r="BV172" s="1"/>
      <c r="BW172" s="1">
        <v>0.19008949999999999</v>
      </c>
    </row>
    <row r="173" spans="74:75" ht="17" x14ac:dyDescent="0.2">
      <c r="BV173" s="1"/>
      <c r="BW173" s="1">
        <v>1.85961946</v>
      </c>
    </row>
    <row r="174" spans="74:75" ht="17" x14ac:dyDescent="0.2">
      <c r="BV174" s="1"/>
      <c r="BW174" s="1">
        <v>0.35355004000000001</v>
      </c>
    </row>
    <row r="175" spans="74:75" ht="17" x14ac:dyDescent="0.2">
      <c r="BV175" s="1"/>
      <c r="BW175" s="1">
        <v>0.97447755999999996</v>
      </c>
    </row>
    <row r="176" spans="74:75" ht="17" x14ac:dyDescent="0.2">
      <c r="BV176" s="1"/>
      <c r="BW176" s="1">
        <v>0.42689619000000001</v>
      </c>
    </row>
    <row r="177" spans="74:75" ht="17" x14ac:dyDescent="0.2">
      <c r="BV177" s="1"/>
      <c r="BW177" s="1">
        <v>0.36986046</v>
      </c>
    </row>
    <row r="178" spans="74:75" ht="17" x14ac:dyDescent="0.2">
      <c r="BV178" s="1"/>
      <c r="BW178" s="1">
        <v>3.8051359999999999E-2</v>
      </c>
    </row>
    <row r="179" spans="74:75" ht="17" x14ac:dyDescent="0.2">
      <c r="BV179" s="1"/>
      <c r="BW179" s="1">
        <v>7.6345479999999993E-2</v>
      </c>
    </row>
    <row r="180" spans="74:75" ht="17" x14ac:dyDescent="0.2">
      <c r="BV180" s="1"/>
      <c r="BW180" s="1">
        <v>0.23865773000000001</v>
      </c>
    </row>
    <row r="181" spans="74:75" ht="17" x14ac:dyDescent="0.2">
      <c r="BV181" s="1"/>
      <c r="BW181" s="1">
        <v>0.93072047999999996</v>
      </c>
    </row>
    <row r="182" spans="74:75" ht="17" x14ac:dyDescent="0.2">
      <c r="BV182" s="1"/>
      <c r="BW182" s="1">
        <v>0.93412702999999997</v>
      </c>
    </row>
    <row r="183" spans="74:75" ht="17" x14ac:dyDescent="0.2">
      <c r="BV183" s="1"/>
      <c r="BW183" s="1">
        <v>1.93866052</v>
      </c>
    </row>
    <row r="184" spans="74:75" ht="17" x14ac:dyDescent="0.2">
      <c r="BV184" s="1"/>
      <c r="BW184" s="1">
        <v>0.33912524999999999</v>
      </c>
    </row>
    <row r="185" spans="74:75" ht="17" x14ac:dyDescent="0.2">
      <c r="BV185" s="1"/>
      <c r="BW185" s="1">
        <v>0.28354870999999998</v>
      </c>
    </row>
    <row r="186" spans="74:75" ht="17" x14ac:dyDescent="0.2">
      <c r="BV186" s="1"/>
      <c r="BW186" s="1">
        <v>0.99098496999999997</v>
      </c>
    </row>
    <row r="187" spans="74:75" ht="17" x14ac:dyDescent="0.2">
      <c r="BV187" s="1"/>
      <c r="BW187" s="1">
        <v>2.4221996200000002</v>
      </c>
    </row>
    <row r="188" spans="74:75" ht="17" x14ac:dyDescent="0.2">
      <c r="BV188" s="1"/>
      <c r="BW188" s="1">
        <v>2.36237356</v>
      </c>
    </row>
    <row r="189" spans="74:75" ht="17" x14ac:dyDescent="0.2">
      <c r="BV189" s="1"/>
      <c r="BW189" s="1">
        <v>0.80801780999999995</v>
      </c>
    </row>
    <row r="190" spans="74:75" ht="17" x14ac:dyDescent="0.2">
      <c r="BV190" s="1"/>
      <c r="BW190" s="1">
        <v>0.47530962999999998</v>
      </c>
    </row>
    <row r="191" spans="74:75" ht="17" x14ac:dyDescent="0.2">
      <c r="BV191" s="1"/>
      <c r="BW191" s="1">
        <v>8.5446789999999995E-2</v>
      </c>
    </row>
    <row r="192" spans="74:75" ht="17" x14ac:dyDescent="0.2">
      <c r="BV192" s="1"/>
      <c r="BW192" s="1">
        <v>1.3040616899999999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81D0-90B3-2F4E-8812-C6882D8DEF48}">
  <sheetPr>
    <tabColor theme="5" tint="0.39997558519241921"/>
  </sheetPr>
  <dimension ref="B2:BY283"/>
  <sheetViews>
    <sheetView workbookViewId="0">
      <selection activeCell="R1" sqref="R1:W1048576"/>
    </sheetView>
  </sheetViews>
  <sheetFormatPr baseColWidth="10" defaultRowHeight="16" x14ac:dyDescent="0.2"/>
  <cols>
    <col min="1" max="1" width="10.83203125" style="4"/>
    <col min="2" max="2" width="13.83203125" style="4" customWidth="1"/>
    <col min="3" max="3" width="24.83203125" style="4" customWidth="1"/>
    <col min="4" max="6" width="10.83203125" style="4"/>
    <col min="7" max="7" width="25.6640625" style="4" customWidth="1"/>
    <col min="8" max="9" width="10.83203125" style="4"/>
    <col min="10" max="10" width="25.1640625" style="4" customWidth="1"/>
    <col min="11" max="39" width="10.83203125" style="4"/>
    <col min="40" max="43" width="16.83203125" style="4" customWidth="1"/>
    <col min="44" max="45" width="10.83203125" style="4"/>
    <col min="46" max="49" width="20" style="4" customWidth="1"/>
    <col min="50" max="51" width="10.83203125" style="4"/>
    <col min="52" max="53" width="17.33203125" style="4" customWidth="1"/>
    <col min="54" max="59" width="10.83203125" style="4"/>
    <col min="60" max="60" width="19" style="4" customWidth="1"/>
    <col min="61" max="72" width="10.83203125" style="4"/>
    <col min="73" max="74" width="19.5" style="4" customWidth="1"/>
    <col min="75" max="76" width="28" style="4" customWidth="1"/>
    <col min="77" max="16384" width="10.83203125" style="4"/>
  </cols>
  <sheetData>
    <row r="2" spans="2:77" x14ac:dyDescent="0.2">
      <c r="B2" s="9" t="s">
        <v>104</v>
      </c>
      <c r="C2" s="10"/>
      <c r="D2" s="10"/>
      <c r="F2" s="9" t="s">
        <v>105</v>
      </c>
      <c r="G2" s="10"/>
      <c r="H2" s="10"/>
      <c r="J2" s="9" t="s">
        <v>106</v>
      </c>
      <c r="K2" s="10"/>
      <c r="L2" s="10"/>
      <c r="N2" s="9" t="s">
        <v>107</v>
      </c>
      <c r="O2" s="10"/>
      <c r="P2" s="10"/>
      <c r="R2" s="9" t="s">
        <v>108</v>
      </c>
      <c r="S2" s="10"/>
      <c r="T2" s="10"/>
      <c r="V2" s="9" t="s">
        <v>109</v>
      </c>
      <c r="W2" s="10"/>
      <c r="X2" s="10"/>
      <c r="Z2" s="9" t="s">
        <v>110</v>
      </c>
      <c r="AA2" s="10"/>
      <c r="AB2" s="10"/>
      <c r="AD2" s="9" t="s">
        <v>111</v>
      </c>
      <c r="AE2" s="10"/>
      <c r="AF2" s="10"/>
      <c r="AG2" s="10"/>
      <c r="AI2" s="9" t="s">
        <v>112</v>
      </c>
      <c r="AJ2" s="10"/>
      <c r="AK2" s="10"/>
      <c r="AM2" s="9" t="s">
        <v>113</v>
      </c>
      <c r="AN2" s="10"/>
      <c r="AO2" s="10"/>
      <c r="AP2" s="10"/>
      <c r="AQ2" s="9"/>
      <c r="AR2" s="10"/>
      <c r="AT2" s="9" t="s">
        <v>114</v>
      </c>
      <c r="AU2" s="10"/>
      <c r="AV2" s="10"/>
      <c r="AW2" s="10"/>
      <c r="AX2" s="9"/>
      <c r="AZ2" s="9" t="s">
        <v>115</v>
      </c>
      <c r="BA2" s="10"/>
      <c r="BB2" s="10"/>
      <c r="BD2" s="9" t="s">
        <v>116</v>
      </c>
      <c r="BE2" s="10"/>
      <c r="BF2" s="10"/>
      <c r="BH2" s="9" t="s">
        <v>117</v>
      </c>
      <c r="BI2" s="10"/>
      <c r="BJ2" s="10"/>
      <c r="BK2" s="10"/>
      <c r="BM2" s="9" t="s">
        <v>118</v>
      </c>
      <c r="BN2" s="10"/>
      <c r="BO2" s="10"/>
      <c r="BQ2" s="9" t="s">
        <v>119</v>
      </c>
      <c r="BR2" s="10"/>
      <c r="BS2" s="10"/>
      <c r="BU2" s="9" t="s">
        <v>120</v>
      </c>
      <c r="BV2" s="10"/>
      <c r="BW2" s="10"/>
      <c r="BX2" s="10"/>
      <c r="BY2" s="9"/>
    </row>
    <row r="4" spans="2:77" ht="17" thickBot="1" x14ac:dyDescent="0.25">
      <c r="B4" s="21" t="s">
        <v>492</v>
      </c>
      <c r="C4" s="21" t="s">
        <v>493</v>
      </c>
      <c r="F4" s="21" t="s">
        <v>492</v>
      </c>
      <c r="G4" s="21" t="s">
        <v>493</v>
      </c>
      <c r="J4" s="17" t="s">
        <v>484</v>
      </c>
      <c r="K4" s="17" t="s">
        <v>483</v>
      </c>
      <c r="N4" s="21" t="s">
        <v>490</v>
      </c>
      <c r="O4" s="21" t="s">
        <v>491</v>
      </c>
      <c r="R4" s="21" t="s">
        <v>490</v>
      </c>
      <c r="S4" s="21" t="s">
        <v>491</v>
      </c>
      <c r="V4" s="21" t="s">
        <v>490</v>
      </c>
      <c r="W4" s="21" t="s">
        <v>491</v>
      </c>
      <c r="Z4" s="21" t="s">
        <v>490</v>
      </c>
      <c r="AA4" s="21" t="s">
        <v>491</v>
      </c>
      <c r="AE4" s="17" t="s">
        <v>433</v>
      </c>
      <c r="AF4" s="17" t="s">
        <v>434</v>
      </c>
      <c r="AI4" s="17" t="s">
        <v>258</v>
      </c>
      <c r="AJ4" s="17" t="s">
        <v>259</v>
      </c>
      <c r="AN4" s="17" t="s">
        <v>486</v>
      </c>
      <c r="AO4" s="17" t="s">
        <v>487</v>
      </c>
      <c r="AP4" s="17" t="s">
        <v>488</v>
      </c>
      <c r="AQ4" s="17" t="s">
        <v>489</v>
      </c>
      <c r="AT4" s="20" t="s">
        <v>486</v>
      </c>
      <c r="AU4" s="20" t="s">
        <v>487</v>
      </c>
      <c r="AV4" s="20" t="s">
        <v>488</v>
      </c>
      <c r="AW4" s="20" t="s">
        <v>489</v>
      </c>
      <c r="AZ4" s="21" t="s">
        <v>496</v>
      </c>
      <c r="BA4" s="21" t="s">
        <v>497</v>
      </c>
      <c r="BD4" s="21" t="s">
        <v>490</v>
      </c>
      <c r="BE4" s="21" t="s">
        <v>491</v>
      </c>
      <c r="BI4" s="4" t="s">
        <v>220</v>
      </c>
      <c r="BJ4" s="4" t="s">
        <v>221</v>
      </c>
      <c r="BM4" s="21" t="s">
        <v>490</v>
      </c>
      <c r="BN4" s="21" t="s">
        <v>491</v>
      </c>
      <c r="BQ4" s="21" t="s">
        <v>490</v>
      </c>
      <c r="BR4" s="21" t="s">
        <v>491</v>
      </c>
      <c r="BU4" s="21" t="s">
        <v>490</v>
      </c>
      <c r="BV4" s="21" t="s">
        <v>491</v>
      </c>
      <c r="BW4" s="21" t="s">
        <v>494</v>
      </c>
      <c r="BX4" s="21" t="s">
        <v>495</v>
      </c>
    </row>
    <row r="5" spans="2:77" ht="18" thickTop="1" thickBot="1" x14ac:dyDescent="0.25">
      <c r="B5" s="8">
        <v>7.5831079999999995E-2</v>
      </c>
      <c r="C5" s="8">
        <v>0.10989146</v>
      </c>
      <c r="F5" s="8">
        <v>-1.5086746</v>
      </c>
      <c r="G5" s="8">
        <v>-1.4099864</v>
      </c>
      <c r="J5" s="4">
        <v>3315.5993153034501</v>
      </c>
      <c r="K5" s="4">
        <v>8.6682816138735301</v>
      </c>
      <c r="N5" s="8">
        <v>1.4061333499999999</v>
      </c>
      <c r="O5" s="8">
        <v>1.6417109599999999</v>
      </c>
      <c r="R5" s="8">
        <v>5.0236780000000003</v>
      </c>
      <c r="S5" s="8">
        <v>16.61101</v>
      </c>
      <c r="V5" s="8">
        <v>1.1448757199999999</v>
      </c>
      <c r="W5" s="8">
        <v>1.16099686</v>
      </c>
      <c r="Z5" s="8">
        <v>7.0754700000000004E-3</v>
      </c>
      <c r="AA5" s="8">
        <v>11.865566100000001</v>
      </c>
      <c r="AD5" s="4" t="s">
        <v>260</v>
      </c>
      <c r="AE5" s="4">
        <v>95.75</v>
      </c>
      <c r="AF5" s="4">
        <v>85.62</v>
      </c>
      <c r="AI5" s="4">
        <v>0.35644058826894837</v>
      </c>
      <c r="AJ5" s="4">
        <v>1.2036108324974924E-2</v>
      </c>
      <c r="AM5" s="4" t="s">
        <v>256</v>
      </c>
      <c r="AN5" s="4">
        <v>96.606931071962435</v>
      </c>
      <c r="AO5" s="4">
        <v>98.062688530316379</v>
      </c>
      <c r="AP5" s="4">
        <v>96.759248184409316</v>
      </c>
      <c r="AQ5" s="4">
        <v>86.95819232125038</v>
      </c>
      <c r="AT5" s="8">
        <v>0</v>
      </c>
      <c r="AU5" s="8">
        <v>0</v>
      </c>
      <c r="AV5" s="8">
        <v>0.68</v>
      </c>
      <c r="AW5" s="8">
        <v>10.3547707</v>
      </c>
      <c r="AZ5" s="8">
        <v>40.223525000000002</v>
      </c>
      <c r="BA5" s="8">
        <v>32.050148499999999</v>
      </c>
      <c r="BD5" s="8">
        <v>1.04</v>
      </c>
      <c r="BE5" s="8">
        <v>1.08</v>
      </c>
      <c r="BI5" s="17" t="s">
        <v>185</v>
      </c>
      <c r="BJ5" s="17" t="s">
        <v>222</v>
      </c>
      <c r="BM5" s="8">
        <v>2.8537424300000001</v>
      </c>
      <c r="BN5" s="8">
        <v>3.1963152300000002</v>
      </c>
      <c r="BQ5" s="8">
        <v>0.90722954</v>
      </c>
      <c r="BR5" s="8">
        <v>2.0268453900000001</v>
      </c>
      <c r="BU5" s="8">
        <v>5.6</v>
      </c>
      <c r="BV5" s="8">
        <v>10.6</v>
      </c>
      <c r="BW5" s="8">
        <v>5.4</v>
      </c>
      <c r="BX5" s="8">
        <v>2</v>
      </c>
    </row>
    <row r="6" spans="2:77" ht="17" thickTop="1" x14ac:dyDescent="0.2">
      <c r="B6" s="8">
        <v>1.2244851699999999</v>
      </c>
      <c r="C6" s="8">
        <v>1.93863235</v>
      </c>
      <c r="F6" s="8">
        <v>-1.7288855999999999</v>
      </c>
      <c r="G6" s="8">
        <v>-1.8268913</v>
      </c>
      <c r="J6" s="4">
        <v>-315.10352028869801</v>
      </c>
      <c r="K6" s="4">
        <v>10.1107028115751</v>
      </c>
      <c r="N6" s="8">
        <v>1.3129314700000001</v>
      </c>
      <c r="O6" s="8">
        <v>1.7432396100000001</v>
      </c>
      <c r="R6" s="8">
        <v>0.80610499999999996</v>
      </c>
      <c r="S6" s="8">
        <v>1.4729140000000001</v>
      </c>
      <c r="V6" s="8">
        <v>1.1678095799999999</v>
      </c>
      <c r="W6" s="8">
        <v>1.1168924</v>
      </c>
      <c r="Z6" s="8">
        <v>0.53066038999999998</v>
      </c>
      <c r="AA6" s="8">
        <v>11.971698099999999</v>
      </c>
      <c r="AD6" s="4" t="s">
        <v>485</v>
      </c>
      <c r="AE6" s="4">
        <v>4.25</v>
      </c>
      <c r="AF6" s="4">
        <v>14.38</v>
      </c>
      <c r="AI6" s="4">
        <v>0.40040488976923977</v>
      </c>
      <c r="AJ6" s="4">
        <v>9.9869735128093797E-3</v>
      </c>
      <c r="AM6" s="4" t="s">
        <v>257</v>
      </c>
      <c r="AN6" s="4">
        <v>3.6430205929880874</v>
      </c>
      <c r="AO6" s="4">
        <v>1.9373114696836218</v>
      </c>
      <c r="AP6" s="4">
        <v>3.240751815590686</v>
      </c>
      <c r="AQ6" s="4">
        <v>13.04366790599015</v>
      </c>
      <c r="AT6" s="8">
        <v>7.5358149999999999E-2</v>
      </c>
      <c r="AU6" s="8">
        <v>0</v>
      </c>
      <c r="AV6" s="8">
        <v>0.34</v>
      </c>
      <c r="AW6" s="8">
        <v>8.1234428269999999</v>
      </c>
      <c r="AZ6" s="8">
        <v>38.21</v>
      </c>
      <c r="BA6" s="8">
        <v>38.0295366</v>
      </c>
      <c r="BD6" s="8">
        <v>1.04</v>
      </c>
      <c r="BE6" s="8">
        <v>1.1599999999999999</v>
      </c>
      <c r="BH6" s="4" t="s">
        <v>223</v>
      </c>
      <c r="BI6" s="4">
        <v>6.1412932589033096</v>
      </c>
      <c r="BJ6" s="4">
        <v>9.3848403326462506</v>
      </c>
      <c r="BM6" s="8">
        <v>2.8743690200000001</v>
      </c>
      <c r="BN6" s="8">
        <v>2.9264771700000001</v>
      </c>
      <c r="BQ6" s="8">
        <v>0.44202997999999999</v>
      </c>
      <c r="BR6" s="8">
        <v>1.53862912</v>
      </c>
      <c r="BU6" s="8">
        <v>5.3</v>
      </c>
      <c r="BV6" s="8">
        <v>8.1999999999999993</v>
      </c>
      <c r="BW6" s="8">
        <v>4.5999999999999996</v>
      </c>
      <c r="BX6" s="8">
        <v>3.1</v>
      </c>
    </row>
    <row r="7" spans="2:77" x14ac:dyDescent="0.2">
      <c r="B7" s="8">
        <v>4.0284759599999997</v>
      </c>
      <c r="C7" s="8">
        <v>0.61433647000000002</v>
      </c>
      <c r="F7" s="8">
        <v>-2.1948591</v>
      </c>
      <c r="G7" s="8">
        <v>-1.6645376999999999</v>
      </c>
      <c r="J7" s="4">
        <v>-146.759226285469</v>
      </c>
      <c r="K7" s="4">
        <v>10.042015114250001</v>
      </c>
      <c r="N7" s="8">
        <v>1.4683105400000001</v>
      </c>
      <c r="O7" s="8">
        <v>1.81073653</v>
      </c>
      <c r="R7" s="8">
        <v>0.48407600000000001</v>
      </c>
      <c r="S7" s="8">
        <v>6.7358479999999998</v>
      </c>
      <c r="V7" s="8">
        <v>1.0340275400000001</v>
      </c>
      <c r="W7" s="8">
        <v>1.40619446</v>
      </c>
      <c r="Z7" s="8">
        <v>3.5731132900000002</v>
      </c>
      <c r="AA7" s="8">
        <v>9.8349056800000003</v>
      </c>
      <c r="AI7" s="4">
        <v>0.66233929155438742</v>
      </c>
      <c r="AJ7" s="4">
        <v>7.4885379521141104E-2</v>
      </c>
      <c r="AT7" s="8">
        <v>0</v>
      </c>
      <c r="AU7" s="8">
        <v>0</v>
      </c>
      <c r="AV7" s="8">
        <v>0.85</v>
      </c>
      <c r="AW7" s="8">
        <v>9.2652074960000004</v>
      </c>
      <c r="AZ7" s="8">
        <v>40.872827000000001</v>
      </c>
      <c r="BA7" s="8">
        <v>25.7824609</v>
      </c>
      <c r="BD7" s="8">
        <v>1.08</v>
      </c>
      <c r="BE7" s="8">
        <v>1.1299999999999999</v>
      </c>
      <c r="BH7" s="4" t="s">
        <v>223</v>
      </c>
      <c r="BI7" s="4">
        <v>5.8532830375744602</v>
      </c>
      <c r="BJ7" s="4">
        <v>9.7254191528937994</v>
      </c>
      <c r="BM7" s="8">
        <v>2.9542193499999998</v>
      </c>
      <c r="BN7" s="8">
        <v>3.1001648400000001</v>
      </c>
      <c r="BQ7" s="8">
        <v>0.49503633000000002</v>
      </c>
      <c r="BR7" s="8">
        <v>1.81400293</v>
      </c>
      <c r="BU7" s="8">
        <v>1.3</v>
      </c>
      <c r="BV7" s="8">
        <v>5.7</v>
      </c>
      <c r="BW7" s="8">
        <v>5.8</v>
      </c>
      <c r="BX7" s="8">
        <v>4.8</v>
      </c>
    </row>
    <row r="8" spans="2:77" x14ac:dyDescent="0.2">
      <c r="B8" s="8">
        <v>0.80680483000000003</v>
      </c>
      <c r="C8" s="8">
        <v>1.8410142599999999</v>
      </c>
      <c r="F8" s="8">
        <v>-1.5030376000000001</v>
      </c>
      <c r="G8" s="8">
        <v>-1.8067312</v>
      </c>
      <c r="J8" s="4">
        <v>-1035.4256667424099</v>
      </c>
      <c r="K8" s="4">
        <v>13.0776672093579</v>
      </c>
      <c r="N8" s="8">
        <v>1.1192340000000001</v>
      </c>
      <c r="O8" s="8">
        <v>1.4322331800000001</v>
      </c>
      <c r="R8" s="8">
        <v>5.6660259999999996</v>
      </c>
      <c r="S8" s="8">
        <v>16.69605</v>
      </c>
      <c r="V8" s="8">
        <v>0.88399422000000005</v>
      </c>
      <c r="W8" s="8">
        <v>1.34306675</v>
      </c>
      <c r="Z8" s="8">
        <v>1.08962267</v>
      </c>
      <c r="AA8" s="8">
        <v>1.1533018900000001</v>
      </c>
      <c r="AI8" s="4">
        <v>0.40544253632760896</v>
      </c>
      <c r="AJ8" s="4">
        <v>5.1079136690647481E-2</v>
      </c>
      <c r="BD8" s="8">
        <v>1.04</v>
      </c>
      <c r="BE8" s="8">
        <v>1.1100000000000001</v>
      </c>
      <c r="BH8" s="4" t="s">
        <v>223</v>
      </c>
      <c r="BI8" s="4">
        <v>5.5320915183290804</v>
      </c>
      <c r="BJ8" s="4">
        <v>9.1272553994111796</v>
      </c>
      <c r="BM8" s="8">
        <v>2.8161455900000001</v>
      </c>
      <c r="BN8" s="8">
        <v>3.1160093999999998</v>
      </c>
      <c r="BQ8" s="8">
        <v>2.15570416</v>
      </c>
      <c r="BR8" s="8">
        <v>2.2871643100000001</v>
      </c>
      <c r="BU8" s="8">
        <v>4</v>
      </c>
      <c r="BV8" s="8">
        <v>6.2</v>
      </c>
      <c r="BW8" s="8">
        <v>4</v>
      </c>
      <c r="BX8" s="8">
        <v>5.0999999999999996</v>
      </c>
    </row>
    <row r="9" spans="2:77" x14ac:dyDescent="0.2">
      <c r="B9" s="8">
        <v>0.11124481</v>
      </c>
      <c r="C9" s="8">
        <v>0.58645689999999995</v>
      </c>
      <c r="F9" s="8">
        <v>-1.7791345999999999</v>
      </c>
      <c r="G9" s="8">
        <v>-2.2025955000000002</v>
      </c>
      <c r="J9" s="4">
        <v>-1278.0679662565699</v>
      </c>
      <c r="K9" s="4">
        <v>10.4317778519843</v>
      </c>
      <c r="N9" s="8">
        <v>1.44858753</v>
      </c>
      <c r="O9" s="8">
        <v>2.3002817100000001</v>
      </c>
      <c r="R9" s="8">
        <v>1.1830080000000001</v>
      </c>
      <c r="S9" s="8">
        <v>3.6478060000000001</v>
      </c>
      <c r="V9" s="8">
        <v>1.12839647</v>
      </c>
      <c r="W9" s="8">
        <v>1.2231192799999999</v>
      </c>
      <c r="Z9" s="8">
        <v>0.96933965</v>
      </c>
      <c r="AA9" s="8">
        <v>0.88443395999999996</v>
      </c>
      <c r="AI9" s="4">
        <v>0.64404035887203093</v>
      </c>
      <c r="AJ9" s="4">
        <v>0.31902490726020138</v>
      </c>
      <c r="BD9" s="8">
        <v>1.05</v>
      </c>
      <c r="BE9" s="8">
        <v>1.1299999999999999</v>
      </c>
      <c r="BH9" s="4" t="s">
        <v>223</v>
      </c>
      <c r="BI9" s="4">
        <v>6.9552828618965599</v>
      </c>
      <c r="BJ9" s="4">
        <v>10.061614586686799</v>
      </c>
      <c r="BM9" s="8">
        <v>2.7809215100000002</v>
      </c>
      <c r="BN9" s="8">
        <v>3.59578088</v>
      </c>
      <c r="BU9" s="8">
        <v>6.3</v>
      </c>
      <c r="BV9" s="8">
        <v>5.6</v>
      </c>
      <c r="BW9" s="8">
        <v>3.5</v>
      </c>
      <c r="BX9" s="8">
        <v>4.8</v>
      </c>
    </row>
    <row r="10" spans="2:77" x14ac:dyDescent="0.2">
      <c r="B10" s="8">
        <v>1.4664419799999999</v>
      </c>
      <c r="C10" s="8">
        <v>2.83708392</v>
      </c>
      <c r="F10" s="8">
        <v>-1.4668796</v>
      </c>
      <c r="G10" s="8">
        <v>-1.7162584999999999</v>
      </c>
      <c r="J10" s="4">
        <v>64.566666238493994</v>
      </c>
      <c r="K10" s="4">
        <v>11.6456790932831</v>
      </c>
      <c r="N10" s="8">
        <v>1.1921790699999999</v>
      </c>
      <c r="O10" s="8">
        <v>2.48699439</v>
      </c>
      <c r="V10" s="8">
        <v>1.16410463</v>
      </c>
      <c r="W10" s="8">
        <v>1.49724795</v>
      </c>
      <c r="Z10" s="8">
        <v>0.76415096000000005</v>
      </c>
      <c r="AA10" s="8">
        <v>2.6674528400000002</v>
      </c>
      <c r="BD10" s="8">
        <v>1.05</v>
      </c>
      <c r="BE10" s="8">
        <v>1.1220000000000001</v>
      </c>
      <c r="BH10" s="4" t="s">
        <v>223</v>
      </c>
      <c r="BI10" s="4">
        <v>5.1987449553426304</v>
      </c>
      <c r="BJ10" s="4">
        <v>9.2101985417600005</v>
      </c>
      <c r="BM10" s="8">
        <v>2.4849764300000001</v>
      </c>
      <c r="BN10" s="8">
        <v>3.71235699</v>
      </c>
      <c r="BU10" s="8"/>
      <c r="BW10" s="8">
        <v>4.3</v>
      </c>
      <c r="BX10" s="8">
        <v>3.1</v>
      </c>
    </row>
    <row r="11" spans="2:77" x14ac:dyDescent="0.2">
      <c r="B11" s="8">
        <v>1.22751002</v>
      </c>
      <c r="C11" s="8">
        <v>2.33492715</v>
      </c>
      <c r="F11" s="8">
        <v>-1.5654148000000001</v>
      </c>
      <c r="G11" s="8">
        <v>-0.33832099999999998</v>
      </c>
      <c r="J11" s="4">
        <v>-868.88748260873604</v>
      </c>
      <c r="K11" s="4">
        <v>9.0751595924685304</v>
      </c>
      <c r="V11" s="8">
        <v>0.92030853999999995</v>
      </c>
      <c r="W11" s="8">
        <v>1.54719954</v>
      </c>
      <c r="Z11" s="8">
        <v>1.37971701</v>
      </c>
      <c r="AA11" s="8">
        <v>14.716981199999999</v>
      </c>
      <c r="BH11" s="4" t="s">
        <v>223</v>
      </c>
      <c r="BI11" s="4">
        <v>8.1514129887895201</v>
      </c>
      <c r="BJ11" s="4">
        <v>11.1421768509154</v>
      </c>
      <c r="BU11" s="8"/>
      <c r="BW11" s="8">
        <v>9.6999999999999993</v>
      </c>
      <c r="BX11" s="8">
        <v>3.3</v>
      </c>
    </row>
    <row r="12" spans="2:77" x14ac:dyDescent="0.2">
      <c r="B12" s="8">
        <v>0.30696056999999999</v>
      </c>
      <c r="C12" s="8">
        <v>0.39941916999999999</v>
      </c>
      <c r="F12" s="8">
        <v>-1.9125141999999999</v>
      </c>
      <c r="G12" s="8">
        <v>-0.85654459999999999</v>
      </c>
      <c r="J12" s="4">
        <v>158.050298649089</v>
      </c>
      <c r="K12" s="4">
        <v>10.708336052598201</v>
      </c>
      <c r="V12" s="8">
        <v>0.95499226000000004</v>
      </c>
      <c r="W12" s="8">
        <v>1.3985465699999999</v>
      </c>
      <c r="Z12" s="8">
        <v>0.43867926000000002</v>
      </c>
      <c r="AA12" s="8">
        <v>10.8042453</v>
      </c>
      <c r="BH12" s="4" t="s">
        <v>223</v>
      </c>
      <c r="BI12" s="4">
        <v>4.88597899826524</v>
      </c>
      <c r="BJ12" s="4">
        <v>8.6297131212309797</v>
      </c>
      <c r="BU12" s="8"/>
      <c r="BW12" s="8">
        <v>3.3</v>
      </c>
      <c r="BX12" s="8">
        <v>1.1000000000000001</v>
      </c>
    </row>
    <row r="13" spans="2:77" x14ac:dyDescent="0.2">
      <c r="B13" s="8">
        <v>2.4141688600000002</v>
      </c>
      <c r="C13" s="8">
        <v>0.11924578</v>
      </c>
      <c r="F13" s="8">
        <v>-1.6873925000000001</v>
      </c>
      <c r="G13" s="8">
        <v>-1.7092096999999999</v>
      </c>
      <c r="J13" s="4">
        <v>804.67585451555203</v>
      </c>
      <c r="K13" s="4">
        <v>8.0559203958285792</v>
      </c>
      <c r="V13" s="8">
        <v>0.84201199000000004</v>
      </c>
      <c r="W13" s="8"/>
      <c r="Z13" s="8">
        <v>0.24764152</v>
      </c>
      <c r="AA13" s="8">
        <v>7.06132077</v>
      </c>
      <c r="BU13" s="8"/>
      <c r="BW13" s="8">
        <v>3.7</v>
      </c>
      <c r="BX13" s="8">
        <v>2.9</v>
      </c>
    </row>
    <row r="14" spans="2:77" x14ac:dyDescent="0.2">
      <c r="B14" s="8">
        <v>0.27452020999999999</v>
      </c>
      <c r="C14" s="8">
        <v>0.61042297000000001</v>
      </c>
      <c r="F14" s="8">
        <v>-2.0768922000000001</v>
      </c>
      <c r="G14" s="8">
        <v>-1.7488409</v>
      </c>
      <c r="J14" s="4">
        <v>-2422.3425283070101</v>
      </c>
      <c r="K14" s="4">
        <v>13.0362572286095</v>
      </c>
      <c r="V14" s="8">
        <v>0.84174932000000002</v>
      </c>
      <c r="W14" s="8"/>
      <c r="BU14" s="8"/>
      <c r="BW14" s="8">
        <v>4.5999999999999996</v>
      </c>
      <c r="BX14" s="8">
        <v>0.8</v>
      </c>
    </row>
    <row r="15" spans="2:77" x14ac:dyDescent="0.2">
      <c r="B15" s="8">
        <v>1.0423593</v>
      </c>
      <c r="C15" s="8">
        <v>0.39073799999999997</v>
      </c>
      <c r="F15" s="8">
        <v>-1.9635149999999999</v>
      </c>
      <c r="G15" s="8">
        <v>-1.7922809</v>
      </c>
      <c r="J15" s="4">
        <v>-3363.8635943621198</v>
      </c>
      <c r="K15" s="4">
        <v>9.5268969635848197</v>
      </c>
    </row>
    <row r="16" spans="2:77" x14ac:dyDescent="0.2">
      <c r="B16" s="8">
        <v>1.3375644799999999</v>
      </c>
      <c r="C16" s="8">
        <v>2.0342051400000001</v>
      </c>
      <c r="F16" s="8">
        <v>-1.6781528999999999</v>
      </c>
      <c r="G16" s="8">
        <v>-1.3511347</v>
      </c>
      <c r="J16" s="4">
        <v>1429.57128569458</v>
      </c>
      <c r="K16" s="4">
        <v>8.8272475917050794</v>
      </c>
    </row>
    <row r="17" spans="2:11" x14ac:dyDescent="0.2">
      <c r="B17" s="8">
        <v>0.16911587</v>
      </c>
      <c r="C17" s="8">
        <v>7.0915770000000003E-2</v>
      </c>
      <c r="F17" s="8">
        <v>-1.9043669000000001</v>
      </c>
      <c r="G17" s="8">
        <v>0.58073114999999997</v>
      </c>
      <c r="J17" s="4">
        <v>-394.22037243189698</v>
      </c>
      <c r="K17" s="4">
        <v>9.0727736427558501</v>
      </c>
    </row>
    <row r="18" spans="2:11" x14ac:dyDescent="0.2">
      <c r="B18" s="8">
        <v>0.75796286999999996</v>
      </c>
      <c r="C18" s="8">
        <v>7.7595760499999997</v>
      </c>
      <c r="F18" s="8">
        <v>-1.8128518</v>
      </c>
      <c r="G18" s="8">
        <v>-0.92254749999999996</v>
      </c>
      <c r="J18" s="4">
        <v>626.99248811984705</v>
      </c>
      <c r="K18" s="4">
        <v>6.3637123810812</v>
      </c>
    </row>
    <row r="19" spans="2:11" x14ac:dyDescent="0.2">
      <c r="B19" s="8">
        <v>0.38345328000000001</v>
      </c>
      <c r="C19" s="8">
        <v>1.91853981</v>
      </c>
      <c r="F19" s="8">
        <v>-2.3354568000000002</v>
      </c>
      <c r="G19" s="8">
        <v>-1.4171164999999999</v>
      </c>
      <c r="J19" s="4">
        <v>-845.446225945234</v>
      </c>
      <c r="K19" s="4">
        <v>10.570184363280299</v>
      </c>
    </row>
    <row r="20" spans="2:11" x14ac:dyDescent="0.2">
      <c r="B20" s="8">
        <v>0.45736859000000002</v>
      </c>
      <c r="C20" s="8">
        <v>1.2428301900000001</v>
      </c>
      <c r="F20" s="8">
        <v>-1.8648</v>
      </c>
      <c r="G20" s="8">
        <v>-1.3866254</v>
      </c>
      <c r="J20" s="4">
        <v>2047.79809828258</v>
      </c>
      <c r="K20" s="4">
        <v>8.4037115283147195</v>
      </c>
    </row>
    <row r="21" spans="2:11" x14ac:dyDescent="0.2">
      <c r="B21" s="8">
        <v>0.20313212999999999</v>
      </c>
      <c r="C21" s="8">
        <v>0.61533483</v>
      </c>
      <c r="F21" s="8">
        <v>-1.5033235</v>
      </c>
      <c r="G21" s="8">
        <v>-1.2627797000000001</v>
      </c>
    </row>
    <row r="22" spans="2:11" x14ac:dyDescent="0.2">
      <c r="B22" s="8">
        <v>1.99574406</v>
      </c>
      <c r="C22" s="8">
        <v>1.57461571</v>
      </c>
      <c r="F22" s="8">
        <v>-1.8768654</v>
      </c>
      <c r="G22" s="8">
        <v>-1.485206</v>
      </c>
    </row>
    <row r="23" spans="2:11" x14ac:dyDescent="0.2">
      <c r="B23" s="8">
        <v>0.72298664999999995</v>
      </c>
      <c r="C23" s="8">
        <v>2.2252723400000001</v>
      </c>
      <c r="F23" s="8">
        <v>-1.5709173000000001</v>
      </c>
      <c r="G23" s="8">
        <v>-0.69760129999999998</v>
      </c>
    </row>
    <row r="24" spans="2:11" x14ac:dyDescent="0.2">
      <c r="B24" s="8">
        <v>0.46460785999999998</v>
      </c>
      <c r="C24" s="8">
        <v>0.99852244999999995</v>
      </c>
      <c r="F24" s="8">
        <v>-1.2414383</v>
      </c>
      <c r="G24" s="8">
        <v>-1.6355409999999999</v>
      </c>
    </row>
    <row r="25" spans="2:11" x14ac:dyDescent="0.2">
      <c r="B25" s="8">
        <v>1.3776790299999999</v>
      </c>
      <c r="C25" s="8">
        <v>1.6245179300000001</v>
      </c>
      <c r="F25" s="8">
        <v>-1.7691589000000001</v>
      </c>
      <c r="G25" s="8">
        <v>-1.6338362</v>
      </c>
    </row>
    <row r="26" spans="2:11" x14ac:dyDescent="0.2">
      <c r="B26" s="8">
        <v>2.3737408599999998</v>
      </c>
      <c r="C26" s="8">
        <v>0.26115914000000001</v>
      </c>
      <c r="F26" s="8">
        <v>-2.2998995999999998</v>
      </c>
      <c r="G26" s="8">
        <v>-1.7717204</v>
      </c>
    </row>
    <row r="27" spans="2:11" x14ac:dyDescent="0.2">
      <c r="B27" s="8">
        <v>1.3336227700000001</v>
      </c>
      <c r="C27" s="8">
        <v>1.9720624499999999</v>
      </c>
      <c r="F27" s="8">
        <v>-1.4364162</v>
      </c>
      <c r="G27" s="8">
        <v>-1.4567223</v>
      </c>
    </row>
    <row r="28" spans="2:11" x14ac:dyDescent="0.2">
      <c r="B28" s="8">
        <v>0.74177364000000001</v>
      </c>
      <c r="C28" s="8">
        <v>0.23801040000000001</v>
      </c>
      <c r="F28" s="8">
        <v>-1.6173761</v>
      </c>
      <c r="G28" s="8">
        <v>-1.6578284000000001</v>
      </c>
    </row>
    <row r="29" spans="2:11" x14ac:dyDescent="0.2">
      <c r="B29" s="8">
        <v>0.43885038999999998</v>
      </c>
      <c r="C29" s="8">
        <v>0.96705145000000003</v>
      </c>
      <c r="F29" s="8">
        <v>-1.8104525</v>
      </c>
      <c r="G29" s="8">
        <v>-0.99956480000000003</v>
      </c>
    </row>
    <row r="30" spans="2:11" x14ac:dyDescent="0.2">
      <c r="B30" s="8">
        <v>0.21014415</v>
      </c>
      <c r="C30" s="8">
        <v>1.34107519</v>
      </c>
      <c r="F30" s="8">
        <v>-1.5452485</v>
      </c>
      <c r="G30" s="8">
        <v>-1.5505286</v>
      </c>
    </row>
    <row r="31" spans="2:11" x14ac:dyDescent="0.2">
      <c r="B31" s="8">
        <v>1.1986720500000001</v>
      </c>
      <c r="C31" s="8">
        <v>4.8316917100000003</v>
      </c>
      <c r="F31" s="8">
        <v>-1.6715599999999999</v>
      </c>
      <c r="G31" s="8">
        <v>-1.0018742</v>
      </c>
    </row>
    <row r="32" spans="2:11" x14ac:dyDescent="0.2">
      <c r="B32" s="8">
        <v>0.32686269000000001</v>
      </c>
      <c r="C32" s="8">
        <v>1.2003647200000001</v>
      </c>
      <c r="F32" s="8">
        <v>-1.1482178000000001</v>
      </c>
      <c r="G32" s="8">
        <v>-1.8556659</v>
      </c>
    </row>
    <row r="33" spans="2:7" x14ac:dyDescent="0.2">
      <c r="B33" s="8">
        <v>1.70070345</v>
      </c>
      <c r="C33" s="8">
        <v>0.53932013999999995</v>
      </c>
      <c r="F33" s="8">
        <v>-1.6818230000000001</v>
      </c>
      <c r="G33" s="8">
        <v>-1.6839135000000001</v>
      </c>
    </row>
    <row r="34" spans="2:7" x14ac:dyDescent="0.2">
      <c r="B34" s="8">
        <v>1.81723078</v>
      </c>
      <c r="C34" s="8">
        <v>4.1679326100000003</v>
      </c>
      <c r="F34" s="8">
        <v>-1.1046478</v>
      </c>
      <c r="G34" s="8">
        <v>-0.96749580000000002</v>
      </c>
    </row>
    <row r="35" spans="2:7" x14ac:dyDescent="0.2">
      <c r="B35" s="8">
        <v>0.15263983</v>
      </c>
      <c r="C35" s="8">
        <v>0.21267765999999999</v>
      </c>
      <c r="F35" s="8">
        <v>-1.8944681000000001</v>
      </c>
      <c r="G35" s="8">
        <v>-1.7541910000000001</v>
      </c>
    </row>
    <row r="36" spans="2:7" x14ac:dyDescent="0.2">
      <c r="B36" s="8">
        <v>0.48866014000000002</v>
      </c>
      <c r="C36" s="8">
        <v>0.16013065000000001</v>
      </c>
      <c r="F36" s="8">
        <v>-1.7490899</v>
      </c>
      <c r="G36" s="8">
        <v>-2.3900427</v>
      </c>
    </row>
    <row r="37" spans="2:7" x14ac:dyDescent="0.2">
      <c r="B37" s="8">
        <v>5.70152473</v>
      </c>
      <c r="C37" s="8">
        <v>0.57397429</v>
      </c>
      <c r="F37" s="8">
        <v>-1.8964044</v>
      </c>
      <c r="G37" s="8">
        <v>-1.317604</v>
      </c>
    </row>
    <row r="38" spans="2:7" x14ac:dyDescent="0.2">
      <c r="B38" s="8">
        <v>0.45366510999999998</v>
      </c>
      <c r="C38" s="8">
        <v>0.53230498999999998</v>
      </c>
      <c r="F38" s="8">
        <v>-1.9821449</v>
      </c>
      <c r="G38" s="8">
        <v>-1.5936767000000001</v>
      </c>
    </row>
    <row r="39" spans="2:7" x14ac:dyDescent="0.2">
      <c r="B39" s="8">
        <v>0.64771407000000003</v>
      </c>
      <c r="C39" s="8">
        <v>1.2189134800000001</v>
      </c>
      <c r="F39" s="8">
        <v>-1.6180585000000001</v>
      </c>
      <c r="G39" s="8">
        <v>-1.7808976000000001</v>
      </c>
    </row>
    <row r="40" spans="2:7" x14ac:dyDescent="0.2">
      <c r="B40" s="8">
        <v>1.07314069</v>
      </c>
      <c r="C40" s="8">
        <v>1.4583548099999999</v>
      </c>
      <c r="F40" s="8">
        <v>-1.6837248</v>
      </c>
      <c r="G40" s="8">
        <v>-1.5028471000000001</v>
      </c>
    </row>
    <row r="41" spans="2:7" x14ac:dyDescent="0.2">
      <c r="B41" s="8">
        <v>0.50598407999999995</v>
      </c>
      <c r="C41" s="8">
        <v>4.4885355699999998</v>
      </c>
      <c r="F41" s="8">
        <v>-2.0509837000000002</v>
      </c>
      <c r="G41" s="8">
        <v>-1.6726453999999999</v>
      </c>
    </row>
    <row r="42" spans="2:7" x14ac:dyDescent="0.2">
      <c r="B42" s="8">
        <v>0.55806639000000002</v>
      </c>
      <c r="C42" s="8">
        <v>0.75695197000000003</v>
      </c>
      <c r="F42" s="8">
        <v>-1.7098800000000001</v>
      </c>
      <c r="G42" s="8">
        <v>-1.7698750000000001</v>
      </c>
    </row>
    <row r="43" spans="2:7" x14ac:dyDescent="0.2">
      <c r="B43" s="8">
        <v>0.65801266999999997</v>
      </c>
      <c r="C43" s="8">
        <v>1.48535906</v>
      </c>
      <c r="F43" s="8">
        <v>-1.7195701999999999</v>
      </c>
      <c r="G43" s="8">
        <v>-1.8794029999999999</v>
      </c>
    </row>
    <row r="44" spans="2:7" x14ac:dyDescent="0.2">
      <c r="B44" s="8">
        <v>0.26762731000000001</v>
      </c>
      <c r="C44" s="8">
        <v>1.8506138599999999</v>
      </c>
      <c r="F44" s="8">
        <v>-1.4423576</v>
      </c>
      <c r="G44" s="8">
        <v>-2.3172917000000002</v>
      </c>
    </row>
    <row r="45" spans="2:7" x14ac:dyDescent="0.2">
      <c r="B45" s="8">
        <v>0.30111383000000003</v>
      </c>
      <c r="C45" s="8">
        <v>2.83295414</v>
      </c>
      <c r="F45" s="8">
        <v>-1.5997197999999999</v>
      </c>
      <c r="G45" s="8">
        <v>-1.4566737999999999</v>
      </c>
    </row>
    <row r="46" spans="2:7" x14ac:dyDescent="0.2">
      <c r="B46" s="8">
        <v>1.9485218900000001</v>
      </c>
      <c r="C46" s="8">
        <v>0.59588331000000005</v>
      </c>
      <c r="F46" s="8">
        <v>-1.9126932000000001</v>
      </c>
      <c r="G46" s="8">
        <v>-1.9715853999999999</v>
      </c>
    </row>
    <row r="47" spans="2:7" x14ac:dyDescent="0.2">
      <c r="B47" s="8">
        <v>0.17295571000000001</v>
      </c>
      <c r="C47" s="8">
        <v>0.59404175000000004</v>
      </c>
      <c r="F47" s="8">
        <v>-1.8014329</v>
      </c>
      <c r="G47" s="8">
        <v>-1.7053990000000001</v>
      </c>
    </row>
    <row r="48" spans="2:7" x14ac:dyDescent="0.2">
      <c r="B48" s="8">
        <v>2.7513223199999999</v>
      </c>
      <c r="C48" s="8">
        <v>0.22491654999999999</v>
      </c>
      <c r="F48" s="8">
        <v>-0.81596020000000002</v>
      </c>
      <c r="G48" s="8">
        <v>-1.8261341</v>
      </c>
    </row>
    <row r="49" spans="2:7" x14ac:dyDescent="0.2">
      <c r="B49" s="8">
        <v>1.6839648899999999</v>
      </c>
      <c r="C49" s="8">
        <v>0.58555257000000005</v>
      </c>
      <c r="F49" s="8">
        <v>-1.9840831999999999</v>
      </c>
      <c r="G49" s="8">
        <v>-1.7226710000000001</v>
      </c>
    </row>
    <row r="50" spans="2:7" x14ac:dyDescent="0.2">
      <c r="B50" s="8">
        <v>0.11382926</v>
      </c>
      <c r="C50" s="8">
        <v>1.0243355700000001</v>
      </c>
      <c r="F50" s="8">
        <v>-1.7037916</v>
      </c>
      <c r="G50" s="8">
        <v>-1.6975662</v>
      </c>
    </row>
    <row r="51" spans="2:7" x14ac:dyDescent="0.2">
      <c r="B51" s="8">
        <v>3.8273624800000001</v>
      </c>
      <c r="C51" s="8">
        <v>3.7023875099999999</v>
      </c>
      <c r="F51" s="8">
        <v>-1.1955528</v>
      </c>
      <c r="G51" s="8">
        <v>-1.2318562</v>
      </c>
    </row>
    <row r="52" spans="2:7" x14ac:dyDescent="0.2">
      <c r="B52" s="8">
        <v>1.4743724199999999</v>
      </c>
      <c r="C52" s="8">
        <v>0.65146457000000002</v>
      </c>
      <c r="F52" s="8">
        <v>-1.6319561</v>
      </c>
      <c r="G52" s="8">
        <v>-2.2389038000000001</v>
      </c>
    </row>
    <row r="53" spans="2:7" x14ac:dyDescent="0.2">
      <c r="B53" s="8">
        <v>0.48544799999999999</v>
      </c>
      <c r="C53" s="8">
        <v>0.61477844000000004</v>
      </c>
      <c r="F53" s="8">
        <v>-1.5906640999999999</v>
      </c>
      <c r="G53" s="8">
        <v>-1.6425244000000001</v>
      </c>
    </row>
    <row r="54" spans="2:7" x14ac:dyDescent="0.2">
      <c r="B54" s="8">
        <v>1.0276190199999999</v>
      </c>
      <c r="C54" s="8">
        <v>2.2500118699999998</v>
      </c>
      <c r="F54" s="8">
        <v>-1.8913323</v>
      </c>
      <c r="G54" s="8">
        <v>-1.8616383999999999</v>
      </c>
    </row>
    <row r="55" spans="2:7" x14ac:dyDescent="0.2">
      <c r="B55" s="8">
        <v>0.82366092999999996</v>
      </c>
      <c r="C55" s="8">
        <v>1.24713238</v>
      </c>
      <c r="F55" s="8">
        <v>-1.5660101</v>
      </c>
      <c r="G55" s="8">
        <v>-1.8687754999999999</v>
      </c>
    </row>
    <row r="56" spans="2:7" x14ac:dyDescent="0.2">
      <c r="B56" s="8">
        <v>0.75184028999999997</v>
      </c>
      <c r="C56" s="8">
        <v>1.97400588</v>
      </c>
      <c r="F56" s="8">
        <v>-1.7428611000000001</v>
      </c>
      <c r="G56" s="8">
        <v>-1.4087014</v>
      </c>
    </row>
    <row r="57" spans="2:7" x14ac:dyDescent="0.2">
      <c r="B57" s="8">
        <v>0.78349858000000006</v>
      </c>
      <c r="C57" s="8">
        <v>2.43409684</v>
      </c>
      <c r="F57" s="8">
        <v>-1.8009054</v>
      </c>
      <c r="G57" s="8">
        <v>-1.8656514</v>
      </c>
    </row>
    <row r="58" spans="2:7" x14ac:dyDescent="0.2">
      <c r="B58" s="8">
        <v>0.41189002000000002</v>
      </c>
      <c r="C58" s="8">
        <v>0.75170002000000002</v>
      </c>
      <c r="F58" s="8">
        <v>-1.8711755000000001</v>
      </c>
      <c r="G58" s="8">
        <v>-0.43079099999999998</v>
      </c>
    </row>
    <row r="59" spans="2:7" x14ac:dyDescent="0.2">
      <c r="B59" s="8">
        <v>0.51003472000000005</v>
      </c>
      <c r="C59" s="8">
        <v>0.34743952</v>
      </c>
      <c r="F59" s="8">
        <v>-1.8481988</v>
      </c>
      <c r="G59" s="8">
        <v>-0.63424950000000002</v>
      </c>
    </row>
    <row r="60" spans="2:7" x14ac:dyDescent="0.2">
      <c r="B60" s="8">
        <v>0.2511544</v>
      </c>
      <c r="C60" s="8">
        <v>0.39682374999999998</v>
      </c>
      <c r="F60" s="8">
        <v>-1.8043714</v>
      </c>
      <c r="G60" s="8">
        <v>-1.7605881000000001</v>
      </c>
    </row>
    <row r="61" spans="2:7" x14ac:dyDescent="0.2">
      <c r="B61" s="8">
        <v>4.8868990000000001E-2</v>
      </c>
      <c r="C61" s="8">
        <v>0.28687430000000003</v>
      </c>
      <c r="F61" s="8">
        <v>-1.7228901999999999</v>
      </c>
      <c r="G61" s="8">
        <v>-1.5524669</v>
      </c>
    </row>
    <row r="62" spans="2:7" x14ac:dyDescent="0.2">
      <c r="B62" s="8">
        <v>6.8394720000000006E-2</v>
      </c>
      <c r="C62" s="8">
        <v>1.5934936</v>
      </c>
      <c r="F62" s="8">
        <v>-1.8144465000000001</v>
      </c>
      <c r="G62" s="8">
        <v>-1.9058786999999999</v>
      </c>
    </row>
    <row r="63" spans="2:7" x14ac:dyDescent="0.2">
      <c r="B63" s="8">
        <v>0.20325203</v>
      </c>
      <c r="C63" s="8">
        <v>0.30054491</v>
      </c>
      <c r="F63" s="8">
        <v>-1.6108275000000001</v>
      </c>
      <c r="G63" s="8">
        <v>-1.8180191000000001</v>
      </c>
    </row>
    <row r="64" spans="2:7" x14ac:dyDescent="0.2">
      <c r="B64" s="8">
        <v>0.32013435000000001</v>
      </c>
      <c r="C64" s="8">
        <v>3.37939444</v>
      </c>
      <c r="F64" s="8">
        <v>-1.3981682</v>
      </c>
      <c r="G64" s="8">
        <v>-1.8855047</v>
      </c>
    </row>
    <row r="65" spans="2:7" x14ac:dyDescent="0.2">
      <c r="B65" s="8">
        <v>2.3137061600000002</v>
      </c>
      <c r="C65" s="8">
        <v>3.3065158800000001</v>
      </c>
      <c r="F65" s="8">
        <v>-2.5332710999999999</v>
      </c>
      <c r="G65" s="8">
        <v>-1.3017965</v>
      </c>
    </row>
    <row r="66" spans="2:7" x14ac:dyDescent="0.2">
      <c r="B66" s="8">
        <v>4.0269400199999996</v>
      </c>
      <c r="C66" s="8">
        <v>1.4430894999999999</v>
      </c>
      <c r="F66" s="8">
        <v>-2.6112109000000001</v>
      </c>
      <c r="G66" s="8">
        <v>-1.4821232</v>
      </c>
    </row>
    <row r="67" spans="2:7" x14ac:dyDescent="0.2">
      <c r="B67" s="8">
        <v>0.72154397000000003</v>
      </c>
      <c r="C67" s="8">
        <v>0.79443114000000004</v>
      </c>
      <c r="F67" s="8">
        <v>-1.6836867</v>
      </c>
      <c r="G67" s="8">
        <v>-1.5303192999999999</v>
      </c>
    </row>
    <row r="68" spans="2:7" x14ac:dyDescent="0.2">
      <c r="B68" s="8">
        <v>0.23153048000000001</v>
      </c>
      <c r="C68" s="8">
        <v>0.98597637000000005</v>
      </c>
      <c r="F68" s="8">
        <v>-1.7750589999999999</v>
      </c>
      <c r="G68" s="8">
        <v>-1.4374392</v>
      </c>
    </row>
    <row r="69" spans="2:7" x14ac:dyDescent="0.2">
      <c r="B69" s="8">
        <v>1.22443031</v>
      </c>
      <c r="C69" s="8">
        <v>0.83631672000000001</v>
      </c>
      <c r="F69" s="8">
        <v>-1.1441148000000001</v>
      </c>
      <c r="G69" s="8">
        <v>-1.3441221000000001</v>
      </c>
    </row>
    <row r="70" spans="2:7" x14ac:dyDescent="0.2">
      <c r="B70" s="8">
        <v>3.5100351299999999</v>
      </c>
      <c r="C70" s="8">
        <v>1.1398833500000001</v>
      </c>
      <c r="F70" s="8">
        <v>-2.5668182000000002</v>
      </c>
      <c r="G70" s="8">
        <v>-1.3993674</v>
      </c>
    </row>
    <row r="71" spans="2:7" x14ac:dyDescent="0.2">
      <c r="B71" s="8">
        <v>0.21740301000000001</v>
      </c>
      <c r="C71" s="8">
        <v>0.76565194999999997</v>
      </c>
      <c r="F71" s="8">
        <v>-1.2328924000000001</v>
      </c>
      <c r="G71" s="8">
        <v>-1.416817</v>
      </c>
    </row>
    <row r="72" spans="2:7" x14ac:dyDescent="0.2">
      <c r="B72" s="8">
        <v>0.38299014999999997</v>
      </c>
      <c r="C72" s="8">
        <v>9.6068050000000002E-2</v>
      </c>
      <c r="F72" s="8">
        <v>-1.4075751999999999</v>
      </c>
      <c r="G72" s="8">
        <v>-1.4276173000000001</v>
      </c>
    </row>
    <row r="73" spans="2:7" x14ac:dyDescent="0.2">
      <c r="B73" s="8">
        <v>0.25096868</v>
      </c>
      <c r="C73" s="8">
        <v>1.0451255500000001</v>
      </c>
      <c r="F73" s="8">
        <v>-1.4135432000000001</v>
      </c>
      <c r="G73" s="8">
        <v>-1.5690211999999999</v>
      </c>
    </row>
    <row r="74" spans="2:7" x14ac:dyDescent="0.2">
      <c r="B74" s="8">
        <v>0.44894524000000002</v>
      </c>
      <c r="C74" s="8">
        <v>4.2703152299999996</v>
      </c>
      <c r="F74" s="8">
        <v>-1.4169639999999999</v>
      </c>
      <c r="G74" s="8">
        <v>-1.4790946</v>
      </c>
    </row>
    <row r="75" spans="2:7" x14ac:dyDescent="0.2">
      <c r="B75" s="8">
        <v>0.77914779999999995</v>
      </c>
      <c r="C75" s="8">
        <v>6.0673907700000003</v>
      </c>
      <c r="F75" s="8">
        <v>-1.523914</v>
      </c>
      <c r="G75" s="8">
        <v>-1.3451972000000001</v>
      </c>
    </row>
    <row r="76" spans="2:7" x14ac:dyDescent="0.2">
      <c r="B76" s="8">
        <v>1.4964318999999999</v>
      </c>
      <c r="C76" s="8">
        <v>1.55764989</v>
      </c>
      <c r="F76" s="8">
        <v>-3.0578086999999998</v>
      </c>
      <c r="G76" s="8">
        <v>-1.4794778</v>
      </c>
    </row>
    <row r="77" spans="2:7" x14ac:dyDescent="0.2">
      <c r="B77" s="8">
        <v>0.30795579000000001</v>
      </c>
      <c r="C77" s="8">
        <v>0.24725579</v>
      </c>
      <c r="F77" s="8">
        <v>-3.0084145000000002</v>
      </c>
      <c r="G77" s="8">
        <v>-1.4159956</v>
      </c>
    </row>
    <row r="78" spans="2:7" x14ac:dyDescent="0.2">
      <c r="B78" s="8">
        <v>1.9334838299999999</v>
      </c>
      <c r="C78" s="8">
        <v>4.47073126</v>
      </c>
      <c r="F78" s="8">
        <v>-2.2245113999999999</v>
      </c>
      <c r="G78" s="8">
        <v>-1.3097293999999999</v>
      </c>
    </row>
    <row r="79" spans="2:7" x14ac:dyDescent="0.2">
      <c r="B79" s="8">
        <v>0.27452726</v>
      </c>
      <c r="C79" s="8">
        <v>0.92286981000000001</v>
      </c>
      <c r="F79" s="8">
        <v>-1.1763796</v>
      </c>
      <c r="G79" s="8">
        <v>-1.2555750999999999</v>
      </c>
    </row>
    <row r="80" spans="2:7" x14ac:dyDescent="0.2">
      <c r="B80" s="8">
        <v>0.60050365000000006</v>
      </c>
      <c r="C80" s="8">
        <v>6.0208190000000002E-2</v>
      </c>
      <c r="F80" s="8">
        <v>-2.0755252</v>
      </c>
      <c r="G80" s="8">
        <v>-1.4782774999999999</v>
      </c>
    </row>
    <row r="81" spans="2:7" x14ac:dyDescent="0.2">
      <c r="B81" s="8">
        <v>1.28475495</v>
      </c>
      <c r="C81" s="8">
        <v>1.47652743</v>
      </c>
      <c r="F81" s="8">
        <v>-2.524708</v>
      </c>
      <c r="G81" s="8">
        <v>-1.2041930999999999</v>
      </c>
    </row>
    <row r="82" spans="2:7" x14ac:dyDescent="0.2">
      <c r="B82" s="8">
        <v>0.26586177</v>
      </c>
      <c r="C82" s="8">
        <v>0.15650631000000001</v>
      </c>
      <c r="F82" s="8">
        <v>-1.4230023999999999</v>
      </c>
      <c r="G82" s="8">
        <v>-1.2223028</v>
      </c>
    </row>
    <row r="83" spans="2:7" x14ac:dyDescent="0.2">
      <c r="B83" s="8">
        <v>1.0241239900000001</v>
      </c>
      <c r="C83" s="8">
        <v>2.7779817599999999</v>
      </c>
      <c r="F83" s="8">
        <v>-1.4191891000000001</v>
      </c>
      <c r="G83" s="8">
        <v>-1.3436332</v>
      </c>
    </row>
    <row r="84" spans="2:7" x14ac:dyDescent="0.2">
      <c r="B84" s="8">
        <v>1.0484089999999999</v>
      </c>
      <c r="C84" s="8">
        <v>0.28737740000000001</v>
      </c>
      <c r="F84" s="8">
        <v>-1.3640167999999999</v>
      </c>
      <c r="G84" s="8">
        <v>-1.9162937</v>
      </c>
    </row>
    <row r="85" spans="2:7" x14ac:dyDescent="0.2">
      <c r="B85" s="8">
        <v>0.87671339000000004</v>
      </c>
      <c r="C85" s="8">
        <v>0.35969409000000002</v>
      </c>
      <c r="F85" s="8">
        <v>-1.3921597000000001</v>
      </c>
      <c r="G85" s="8">
        <v>-1.1657192000000001</v>
      </c>
    </row>
    <row r="86" spans="2:7" x14ac:dyDescent="0.2">
      <c r="B86" s="8">
        <v>0.44623306000000001</v>
      </c>
      <c r="C86" s="8">
        <v>1.6162034999999999</v>
      </c>
      <c r="F86" s="8">
        <v>-1.4031229999999999</v>
      </c>
      <c r="G86" s="8">
        <v>-1.5044012</v>
      </c>
    </row>
    <row r="87" spans="2:7" x14ac:dyDescent="0.2">
      <c r="B87" s="8">
        <v>0.15085862</v>
      </c>
      <c r="C87" s="8">
        <v>0.68071473000000005</v>
      </c>
      <c r="F87" s="8">
        <v>-1.4908513999999999</v>
      </c>
      <c r="G87" s="8">
        <v>-1.5219940000000001</v>
      </c>
    </row>
    <row r="88" spans="2:7" x14ac:dyDescent="0.2">
      <c r="B88" s="8">
        <v>1.54343465</v>
      </c>
      <c r="C88" s="8">
        <v>0.37502758000000003</v>
      </c>
      <c r="F88" s="8">
        <v>-1.5580683</v>
      </c>
      <c r="G88" s="8">
        <v>-1.3567245000000001</v>
      </c>
    </row>
    <row r="89" spans="2:7" x14ac:dyDescent="0.2">
      <c r="B89" s="8">
        <v>0.60072541999999995</v>
      </c>
      <c r="C89" s="8">
        <v>0.66659040000000003</v>
      </c>
      <c r="F89" s="8">
        <v>-1.6941276999999999</v>
      </c>
      <c r="G89" s="8">
        <v>-1.3638796</v>
      </c>
    </row>
    <row r="90" spans="2:7" x14ac:dyDescent="0.2">
      <c r="B90" s="8">
        <v>0.20271523999999999</v>
      </c>
      <c r="C90" s="8">
        <v>1.32234618</v>
      </c>
      <c r="F90" s="8">
        <v>-2.0719916</v>
      </c>
      <c r="G90" s="8">
        <v>-1.3951241000000001</v>
      </c>
    </row>
    <row r="91" spans="2:7" x14ac:dyDescent="0.2">
      <c r="B91" s="8">
        <v>0.89887474000000001</v>
      </c>
      <c r="C91" s="8">
        <v>0.47202737</v>
      </c>
      <c r="F91" s="8">
        <v>-2.0488616999999998</v>
      </c>
      <c r="G91" s="8">
        <v>-1.4068942</v>
      </c>
    </row>
    <row r="92" spans="2:7" x14ac:dyDescent="0.2">
      <c r="B92" s="8">
        <v>9.6430870000000002E-2</v>
      </c>
      <c r="C92" s="8">
        <v>4.3171534100000004</v>
      </c>
      <c r="F92" s="8">
        <v>-1.5521197</v>
      </c>
      <c r="G92" s="8">
        <v>-1.1815164</v>
      </c>
    </row>
    <row r="93" spans="2:7" x14ac:dyDescent="0.2">
      <c r="B93" s="8">
        <v>1.6388271999999999</v>
      </c>
      <c r="C93" s="8">
        <v>0.30967666999999999</v>
      </c>
      <c r="F93" s="8">
        <v>-2.0132189999999999</v>
      </c>
      <c r="G93" s="8">
        <v>-1.381294</v>
      </c>
    </row>
    <row r="94" spans="2:7" x14ac:dyDescent="0.2">
      <c r="B94" s="8">
        <v>0.39184841999999998</v>
      </c>
      <c r="C94" s="8">
        <v>2.5010197299999999</v>
      </c>
      <c r="F94" s="8">
        <v>-2.97153</v>
      </c>
      <c r="G94" s="8">
        <v>-1.5854535999999999</v>
      </c>
    </row>
    <row r="95" spans="2:7" x14ac:dyDescent="0.2">
      <c r="B95" s="8">
        <v>1.5895048700000001</v>
      </c>
      <c r="C95" s="8">
        <v>0.76642069999999995</v>
      </c>
      <c r="F95" s="8">
        <v>-1.5218294000000001</v>
      </c>
      <c r="G95" s="8">
        <v>-1.4129243</v>
      </c>
    </row>
    <row r="96" spans="2:7" x14ac:dyDescent="0.2">
      <c r="B96" s="8">
        <v>0.21569546000000001</v>
      </c>
      <c r="C96" s="8">
        <v>0.36234279000000003</v>
      </c>
      <c r="F96" s="8">
        <v>-3.0556234999999998</v>
      </c>
      <c r="G96" s="8">
        <v>-1.3464433</v>
      </c>
    </row>
    <row r="97" spans="2:7" x14ac:dyDescent="0.2">
      <c r="B97" s="8">
        <v>1.1646072000000001</v>
      </c>
      <c r="C97" s="8">
        <v>1.09716711</v>
      </c>
      <c r="F97" s="8">
        <v>-1.3521479999999999</v>
      </c>
      <c r="G97" s="8">
        <v>-1.6293154999999999</v>
      </c>
    </row>
    <row r="98" spans="2:7" x14ac:dyDescent="0.2">
      <c r="B98" s="8">
        <v>0.1403163</v>
      </c>
      <c r="C98" s="8">
        <v>0.68452871000000004</v>
      </c>
      <c r="F98" s="8">
        <v>-1.72576</v>
      </c>
      <c r="G98" s="8">
        <v>-1.4758515000000001</v>
      </c>
    </row>
    <row r="99" spans="2:7" x14ac:dyDescent="0.2">
      <c r="B99" s="8">
        <v>0.24382580000000001</v>
      </c>
      <c r="C99" s="8">
        <v>1.06463036</v>
      </c>
      <c r="F99" s="8">
        <v>-2.7033789000000001</v>
      </c>
      <c r="G99" s="8">
        <v>-1.4679241999999999</v>
      </c>
    </row>
    <row r="100" spans="2:7" x14ac:dyDescent="0.2">
      <c r="B100" s="8">
        <v>4.9818215400000003</v>
      </c>
      <c r="C100" s="8">
        <v>1.9840521499999999</v>
      </c>
      <c r="F100" s="8">
        <v>-2.0132490999999999</v>
      </c>
      <c r="G100" s="8">
        <v>-2.8070860999999998</v>
      </c>
    </row>
    <row r="101" spans="2:7" x14ac:dyDescent="0.2">
      <c r="B101" s="8">
        <v>0.74577490999999996</v>
      </c>
      <c r="C101" s="8">
        <v>4.2084389800000004</v>
      </c>
      <c r="F101" s="8">
        <v>-1.7924317999999999</v>
      </c>
      <c r="G101" s="8">
        <v>-1.9085327000000001</v>
      </c>
    </row>
    <row r="102" spans="2:7" x14ac:dyDescent="0.2">
      <c r="B102" s="8">
        <v>3.7721941999999999</v>
      </c>
      <c r="C102" s="8">
        <v>3.0045557199999999</v>
      </c>
      <c r="F102" s="8">
        <v>-1.5553927000000001</v>
      </c>
      <c r="G102" s="8">
        <v>-1.4860431000000001</v>
      </c>
    </row>
    <row r="103" spans="2:7" x14ac:dyDescent="0.2">
      <c r="B103" s="8">
        <v>1.56293163</v>
      </c>
      <c r="C103" s="8">
        <v>0.84239777000000005</v>
      </c>
      <c r="F103" s="8">
        <v>-1.5182549999999999</v>
      </c>
      <c r="G103" s="8">
        <v>-1.2603458999999999</v>
      </c>
    </row>
    <row r="104" spans="2:7" x14ac:dyDescent="0.2">
      <c r="B104" s="8">
        <v>2.5580844300000001</v>
      </c>
      <c r="C104" s="8">
        <v>5.4801855000000002</v>
      </c>
      <c r="F104" s="8">
        <v>-1.4397536</v>
      </c>
      <c r="G104" s="8">
        <v>-2.3304629000000001</v>
      </c>
    </row>
    <row r="105" spans="2:7" x14ac:dyDescent="0.2">
      <c r="B105" s="8">
        <v>0.72416994000000001</v>
      </c>
      <c r="C105" s="8">
        <v>0.67653087999999995</v>
      </c>
      <c r="F105" s="8">
        <v>-2.8658001999999998</v>
      </c>
      <c r="G105" s="8">
        <v>-1.9402153</v>
      </c>
    </row>
    <row r="106" spans="2:7" x14ac:dyDescent="0.2">
      <c r="B106" s="8">
        <v>0.70166066000000005</v>
      </c>
      <c r="C106" s="8">
        <v>0.38896697000000002</v>
      </c>
      <c r="F106" s="8">
        <v>-1.4108828</v>
      </c>
      <c r="G106" s="8">
        <v>-1.8147968000000001</v>
      </c>
    </row>
    <row r="107" spans="2:7" x14ac:dyDescent="0.2">
      <c r="B107" s="8">
        <v>0.58341480000000001</v>
      </c>
      <c r="C107" s="8">
        <v>1.7999515100000001</v>
      </c>
      <c r="F107" s="8">
        <v>-1.9929212999999999</v>
      </c>
      <c r="G107" s="8">
        <v>-1.5031724</v>
      </c>
    </row>
    <row r="108" spans="2:7" x14ac:dyDescent="0.2">
      <c r="B108" s="8">
        <v>0.35570065000000001</v>
      </c>
      <c r="C108" s="8">
        <v>0.14153956000000001</v>
      </c>
      <c r="F108" s="8">
        <v>-1.4192658</v>
      </c>
      <c r="G108" s="8">
        <v>-1.3834713999999999</v>
      </c>
    </row>
    <row r="109" spans="2:7" x14ac:dyDescent="0.2">
      <c r="B109" s="8">
        <v>1.01746304</v>
      </c>
      <c r="C109" s="8">
        <v>0.30454069</v>
      </c>
      <c r="F109" s="8">
        <v>-2.4044653</v>
      </c>
      <c r="G109" s="8">
        <v>-2.2910504</v>
      </c>
    </row>
    <row r="110" spans="2:7" x14ac:dyDescent="0.2">
      <c r="B110" s="8">
        <v>1.3616927700000001</v>
      </c>
      <c r="C110" s="8">
        <v>0.83888706000000002</v>
      </c>
      <c r="F110" s="8">
        <v>-2.8346594999999999</v>
      </c>
      <c r="G110" s="8">
        <v>-1.4874817</v>
      </c>
    </row>
    <row r="111" spans="2:7" x14ac:dyDescent="0.2">
      <c r="B111" s="8">
        <v>1.3501732500000001</v>
      </c>
      <c r="C111" s="8">
        <v>0.46665473000000002</v>
      </c>
      <c r="F111" s="8">
        <v>-1.8844190999999999</v>
      </c>
      <c r="G111" s="8">
        <v>-1.3221320000000001</v>
      </c>
    </row>
    <row r="112" spans="2:7" x14ac:dyDescent="0.2">
      <c r="B112" s="8">
        <v>1.84729122</v>
      </c>
      <c r="C112" s="8">
        <v>0.28329697999999998</v>
      </c>
      <c r="F112" s="8">
        <v>-1.5851641000000001</v>
      </c>
      <c r="G112" s="8">
        <v>-1.3014977999999999</v>
      </c>
    </row>
    <row r="113" spans="2:7" x14ac:dyDescent="0.2">
      <c r="B113" s="8">
        <v>1.2755080000000001</v>
      </c>
      <c r="C113" s="8">
        <v>1.1082164400000001</v>
      </c>
      <c r="F113" s="8">
        <v>-2.3938864999999998</v>
      </c>
      <c r="G113" s="8">
        <v>-1.5182415</v>
      </c>
    </row>
    <row r="114" spans="2:7" x14ac:dyDescent="0.2">
      <c r="B114" s="8">
        <v>0.42928370999999999</v>
      </c>
      <c r="C114" s="8">
        <v>0.52211375000000004</v>
      </c>
      <c r="F114" s="8">
        <v>-1.4411054999999999</v>
      </c>
      <c r="G114" s="8">
        <v>-1.4911307</v>
      </c>
    </row>
    <row r="115" spans="2:7" x14ac:dyDescent="0.2">
      <c r="B115" s="8">
        <v>0.17814184</v>
      </c>
      <c r="C115" s="8">
        <v>0.41409127000000001</v>
      </c>
      <c r="F115" s="8">
        <v>-1.4353364</v>
      </c>
      <c r="G115" s="8">
        <v>-1.3962386</v>
      </c>
    </row>
    <row r="116" spans="2:7" x14ac:dyDescent="0.2">
      <c r="B116" s="8">
        <v>0.41079606000000002</v>
      </c>
      <c r="C116" s="8">
        <v>1.82663446</v>
      </c>
      <c r="F116" s="8">
        <v>-1.4122135</v>
      </c>
      <c r="G116" s="8">
        <v>-2.3240273999999999</v>
      </c>
    </row>
    <row r="117" spans="2:7" x14ac:dyDescent="0.2">
      <c r="B117" s="8">
        <v>0.63603547000000005</v>
      </c>
      <c r="C117" s="8">
        <v>6.2945211099999998</v>
      </c>
      <c r="F117" s="8">
        <v>-1.4388485</v>
      </c>
      <c r="G117" s="8">
        <v>-1.9208386</v>
      </c>
    </row>
    <row r="118" spans="2:7" x14ac:dyDescent="0.2">
      <c r="B118" s="8">
        <v>0.22382885999999999</v>
      </c>
      <c r="C118" s="8">
        <v>1.96973504</v>
      </c>
      <c r="F118" s="8">
        <v>-1.4262313</v>
      </c>
      <c r="G118" s="8">
        <v>-1.5900369000000001</v>
      </c>
    </row>
    <row r="119" spans="2:7" x14ac:dyDescent="0.2">
      <c r="B119" s="8">
        <v>0.85991996999999998</v>
      </c>
      <c r="C119" s="8">
        <v>0.61589121000000002</v>
      </c>
      <c r="F119" s="8">
        <v>-2.1153485000000001</v>
      </c>
      <c r="G119" s="8">
        <v>-1.7435312999999999</v>
      </c>
    </row>
    <row r="120" spans="2:7" x14ac:dyDescent="0.2">
      <c r="B120" s="8">
        <v>1.0188500899999999</v>
      </c>
      <c r="C120" s="8">
        <v>0.74737509999999996</v>
      </c>
      <c r="F120" s="8">
        <v>-2.1668973999999999</v>
      </c>
      <c r="G120" s="8">
        <v>-1.1241087999999999</v>
      </c>
    </row>
    <row r="121" spans="2:7" x14ac:dyDescent="0.2">
      <c r="B121" s="8">
        <v>1.2117823599999999</v>
      </c>
      <c r="C121" s="8">
        <v>0.39087827000000003</v>
      </c>
      <c r="F121" s="8">
        <v>-1.4756735000000001</v>
      </c>
      <c r="G121" s="8">
        <v>-1.1721680999999999</v>
      </c>
    </row>
    <row r="122" spans="2:7" x14ac:dyDescent="0.2">
      <c r="B122" s="8">
        <v>0.64638266</v>
      </c>
      <c r="C122" s="8">
        <v>8.7448001200000007</v>
      </c>
      <c r="F122" s="8">
        <v>-1.5350946000000001</v>
      </c>
      <c r="G122" s="8">
        <v>-1.5941795999999999</v>
      </c>
    </row>
    <row r="123" spans="2:7" x14ac:dyDescent="0.2">
      <c r="B123" s="8">
        <v>1.6882357299999999</v>
      </c>
      <c r="C123" s="8">
        <v>0.64742255000000004</v>
      </c>
      <c r="F123" s="8">
        <v>-1.5537897000000001</v>
      </c>
      <c r="G123" s="8">
        <v>-1.382522</v>
      </c>
    </row>
    <row r="124" spans="2:7" x14ac:dyDescent="0.2">
      <c r="B124" s="8">
        <v>0.33337631000000001</v>
      </c>
      <c r="C124" s="8">
        <v>0.91295676000000003</v>
      </c>
      <c r="F124" s="8">
        <v>-2.8542532999999999</v>
      </c>
      <c r="G124" s="8">
        <v>-1.3891914999999999</v>
      </c>
    </row>
    <row r="125" spans="2:7" x14ac:dyDescent="0.2">
      <c r="B125" s="8">
        <v>0.66482956000000004</v>
      </c>
      <c r="C125" s="8">
        <v>0.96207533999999995</v>
      </c>
      <c r="F125" s="8">
        <v>-1.6256263</v>
      </c>
      <c r="G125" s="8">
        <v>-1.4545003999999999</v>
      </c>
    </row>
    <row r="126" spans="2:7" x14ac:dyDescent="0.2">
      <c r="B126" s="8">
        <v>0.67549961000000003</v>
      </c>
      <c r="C126" s="8">
        <v>1.0018372499999999</v>
      </c>
      <c r="F126" s="8">
        <v>-2.1630989</v>
      </c>
      <c r="G126" s="8">
        <v>-0.82492270000000001</v>
      </c>
    </row>
    <row r="127" spans="2:7" x14ac:dyDescent="0.2">
      <c r="B127" s="8">
        <v>0.23183296</v>
      </c>
      <c r="C127" s="8">
        <v>2.1714675899999998</v>
      </c>
      <c r="F127" s="8">
        <v>-1.5313981999999999</v>
      </c>
      <c r="G127" s="8">
        <v>-1.3965898000000001</v>
      </c>
    </row>
    <row r="128" spans="2:7" x14ac:dyDescent="0.2">
      <c r="B128" s="8">
        <v>0.76601556000000004</v>
      </c>
      <c r="C128" s="8">
        <v>4.3411484800000002</v>
      </c>
      <c r="F128" s="8">
        <v>-1.8185754000000001</v>
      </c>
      <c r="G128" s="8">
        <v>-1.3389880999999999</v>
      </c>
    </row>
    <row r="129" spans="2:7" x14ac:dyDescent="0.2">
      <c r="B129" s="8">
        <v>0.60705487999999996</v>
      </c>
      <c r="C129" s="8">
        <v>2.8355088099999999</v>
      </c>
      <c r="F129" s="8">
        <v>-1.8062817</v>
      </c>
      <c r="G129" s="8">
        <v>-1.4663592000000001</v>
      </c>
    </row>
    <row r="130" spans="2:7" x14ac:dyDescent="0.2">
      <c r="B130" s="8">
        <v>3.59276405</v>
      </c>
      <c r="C130" s="8">
        <v>0.32095012000000001</v>
      </c>
      <c r="F130" s="8">
        <v>-1.4243345000000001</v>
      </c>
      <c r="G130" s="8">
        <v>-1.5232030999999999</v>
      </c>
    </row>
    <row r="131" spans="2:7" x14ac:dyDescent="0.2">
      <c r="B131" s="8">
        <v>0.65774701999999996</v>
      </c>
      <c r="C131" s="8">
        <v>0.68043575999999995</v>
      </c>
      <c r="F131" s="8">
        <v>-1.4629179000000001</v>
      </c>
      <c r="G131" s="8">
        <v>-1.4930114999999999</v>
      </c>
    </row>
    <row r="132" spans="2:7" x14ac:dyDescent="0.2">
      <c r="B132" s="8">
        <v>0.30725756999999998</v>
      </c>
      <c r="C132" s="8">
        <v>1.5508243799999999</v>
      </c>
      <c r="F132" s="8">
        <v>-1.4395732999999999</v>
      </c>
      <c r="G132" s="8">
        <v>-1.4642668999999999</v>
      </c>
    </row>
    <row r="133" spans="2:7" x14ac:dyDescent="0.2">
      <c r="B133" s="8">
        <v>1.8671800199999999</v>
      </c>
      <c r="C133" s="8">
        <v>1.56496126</v>
      </c>
      <c r="F133" s="8">
        <v>-1.6693855</v>
      </c>
      <c r="G133" s="8">
        <v>-1.4811190000000001</v>
      </c>
    </row>
    <row r="134" spans="2:7" x14ac:dyDescent="0.2">
      <c r="B134" s="8">
        <v>0.35653053000000001</v>
      </c>
      <c r="C134" s="8">
        <v>0.78914156999999996</v>
      </c>
      <c r="F134" s="8">
        <v>-1.5944967000000001</v>
      </c>
      <c r="G134" s="8">
        <v>-1.9388576</v>
      </c>
    </row>
    <row r="135" spans="2:7" x14ac:dyDescent="0.2">
      <c r="B135" s="8">
        <v>1.5418281899999999</v>
      </c>
      <c r="C135" s="8">
        <v>0.53278066000000002</v>
      </c>
      <c r="F135" s="8">
        <v>-1.9486038000000001</v>
      </c>
      <c r="G135" s="8">
        <v>-2.5711732</v>
      </c>
    </row>
    <row r="136" spans="2:7" x14ac:dyDescent="0.2">
      <c r="B136" s="8">
        <v>0.61505584999999996</v>
      </c>
      <c r="C136" s="8">
        <v>0.61840043</v>
      </c>
      <c r="F136" s="8">
        <v>-1.7076465000000001</v>
      </c>
      <c r="G136" s="8">
        <v>-1.6810670000000001</v>
      </c>
    </row>
    <row r="137" spans="2:7" x14ac:dyDescent="0.2">
      <c r="B137" s="8">
        <v>0.33012812000000002</v>
      </c>
      <c r="C137" s="8">
        <v>0.57972071999999997</v>
      </c>
      <c r="F137" s="8">
        <v>-1.2325790000000001</v>
      </c>
      <c r="G137" s="8">
        <v>-1.5877661000000001</v>
      </c>
    </row>
    <row r="138" spans="2:7" x14ac:dyDescent="0.2">
      <c r="B138" s="8">
        <v>1.9235316</v>
      </c>
      <c r="C138" s="8">
        <v>1.4566151300000001</v>
      </c>
      <c r="F138" s="8">
        <v>-1.4702447999999999</v>
      </c>
      <c r="G138" s="8">
        <v>-1.5383306000000001</v>
      </c>
    </row>
    <row r="139" spans="2:7" x14ac:dyDescent="0.2">
      <c r="B139" s="8">
        <v>6.5217300000000006E-2</v>
      </c>
      <c r="C139" s="8">
        <v>0.26241609999999999</v>
      </c>
      <c r="F139" s="8">
        <v>-1.6492518</v>
      </c>
      <c r="G139" s="8">
        <v>-1.571307</v>
      </c>
    </row>
    <row r="140" spans="2:7" x14ac:dyDescent="0.2">
      <c r="B140" s="8">
        <v>1.1120641099999999</v>
      </c>
      <c r="C140" s="8">
        <v>9.7530320000000004E-2</v>
      </c>
      <c r="F140" s="8">
        <v>-0.63183979999999995</v>
      </c>
      <c r="G140" s="8">
        <v>-1.8430683000000001</v>
      </c>
    </row>
    <row r="141" spans="2:7" x14ac:dyDescent="0.2">
      <c r="B141" s="8">
        <v>0.22392524999999999</v>
      </c>
      <c r="C141" s="8">
        <v>0.20900630000000001</v>
      </c>
      <c r="F141" s="8">
        <v>-1.7469805</v>
      </c>
      <c r="G141" s="8">
        <v>-1.9984322000000001</v>
      </c>
    </row>
    <row r="142" spans="2:7" x14ac:dyDescent="0.2">
      <c r="B142" s="8">
        <v>1.47733458</v>
      </c>
      <c r="C142" s="8">
        <v>0.25134795999999998</v>
      </c>
      <c r="F142" s="8">
        <v>-1.7866564</v>
      </c>
      <c r="G142" s="8">
        <v>-1.6659074</v>
      </c>
    </row>
    <row r="143" spans="2:7" x14ac:dyDescent="0.2">
      <c r="B143" s="8">
        <v>2.5290818900000001</v>
      </c>
      <c r="C143" s="8">
        <v>3.5408478699999999</v>
      </c>
      <c r="F143" s="8">
        <v>-1.5132857</v>
      </c>
      <c r="G143" s="8">
        <v>-1.3903867000000001</v>
      </c>
    </row>
    <row r="144" spans="2:7" x14ac:dyDescent="0.2">
      <c r="B144" s="8">
        <v>0.40423307000000003</v>
      </c>
      <c r="C144" s="8">
        <v>0.14822794</v>
      </c>
      <c r="F144" s="8">
        <v>-1.6074858999999999</v>
      </c>
      <c r="G144" s="8">
        <v>-1.5837527</v>
      </c>
    </row>
    <row r="145" spans="2:7" x14ac:dyDescent="0.2">
      <c r="B145" s="8">
        <v>7.6168829699999998</v>
      </c>
      <c r="C145" s="8">
        <v>0.26966477</v>
      </c>
      <c r="F145" s="8">
        <v>-1.7540468</v>
      </c>
      <c r="G145" s="8">
        <v>-1.7431620999999999</v>
      </c>
    </row>
    <row r="146" spans="2:7" x14ac:dyDescent="0.2">
      <c r="B146" s="8">
        <v>0.39503783999999997</v>
      </c>
      <c r="C146" s="8">
        <v>1.7548451599999999</v>
      </c>
      <c r="F146" s="8">
        <v>-1.7498796000000001</v>
      </c>
      <c r="G146" s="8">
        <v>-1.9541732000000001</v>
      </c>
    </row>
    <row r="147" spans="2:7" x14ac:dyDescent="0.2">
      <c r="B147" s="8">
        <v>1.9578315399999999</v>
      </c>
      <c r="C147" s="8">
        <v>0.47048673000000002</v>
      </c>
      <c r="F147" s="8">
        <v>-1.3277539</v>
      </c>
      <c r="G147" s="8">
        <v>-1.7171795000000001</v>
      </c>
    </row>
    <row r="148" spans="2:7" x14ac:dyDescent="0.2">
      <c r="B148" s="8">
        <v>0.10835317999999999</v>
      </c>
      <c r="C148" s="8">
        <v>0.31472566000000002</v>
      </c>
      <c r="F148" s="8">
        <v>-1.4888193999999999</v>
      </c>
      <c r="G148" s="8">
        <v>-1.4910904</v>
      </c>
    </row>
    <row r="149" spans="2:7" x14ac:dyDescent="0.2">
      <c r="B149" s="8">
        <v>0.67755900999999996</v>
      </c>
      <c r="C149" s="8">
        <v>0.66206487000000003</v>
      </c>
      <c r="F149" s="8">
        <v>-1.2866013000000001</v>
      </c>
      <c r="G149" s="8">
        <v>-1.6479021</v>
      </c>
    </row>
    <row r="150" spans="2:7" x14ac:dyDescent="0.2">
      <c r="B150" s="8">
        <v>0.41762234999999998</v>
      </c>
      <c r="C150" s="8">
        <v>3.08142301</v>
      </c>
      <c r="F150" s="8">
        <v>-1.7830059</v>
      </c>
      <c r="G150" s="8">
        <v>-1.9163781</v>
      </c>
    </row>
    <row r="151" spans="2:7" x14ac:dyDescent="0.2">
      <c r="B151" s="8">
        <v>0.54212713999999995</v>
      </c>
      <c r="C151" s="8">
        <v>1.7427614300000001</v>
      </c>
      <c r="F151" s="8">
        <v>-1.6578727</v>
      </c>
      <c r="G151" s="8">
        <v>-1.7647577999999999</v>
      </c>
    </row>
    <row r="152" spans="2:7" x14ac:dyDescent="0.2">
      <c r="B152" s="8">
        <v>4.3367522599999999</v>
      </c>
      <c r="C152" s="8">
        <v>0.21057829</v>
      </c>
      <c r="F152" s="8">
        <v>-1.7511372000000001</v>
      </c>
      <c r="G152" s="8">
        <v>-1.7690375</v>
      </c>
    </row>
    <row r="153" spans="2:7" x14ac:dyDescent="0.2">
      <c r="B153" s="8">
        <v>0.14109367</v>
      </c>
      <c r="C153" s="8">
        <v>0.68355385999999996</v>
      </c>
      <c r="F153" s="8">
        <v>-1.6992871000000001</v>
      </c>
      <c r="G153" s="8">
        <v>-1.8461885</v>
      </c>
    </row>
    <row r="154" spans="2:7" x14ac:dyDescent="0.2">
      <c r="B154" s="8">
        <v>4.9380939999999998E-2</v>
      </c>
      <c r="C154" s="8">
        <v>9.9853810000000001E-2</v>
      </c>
      <c r="F154" s="8">
        <v>-1.5712438</v>
      </c>
      <c r="G154" s="8">
        <v>-1.9141887</v>
      </c>
    </row>
    <row r="155" spans="2:7" x14ac:dyDescent="0.2">
      <c r="B155" s="8">
        <v>0.30375000000000002</v>
      </c>
      <c r="C155" s="8">
        <v>0.80069243000000001</v>
      </c>
      <c r="F155" s="8">
        <v>-1.2701057</v>
      </c>
      <c r="G155" s="8">
        <v>-1.3889252999999999</v>
      </c>
    </row>
    <row r="156" spans="2:7" x14ac:dyDescent="0.2">
      <c r="B156" s="8">
        <v>0.35562072</v>
      </c>
      <c r="C156" s="8">
        <v>1.1150341100000001</v>
      </c>
      <c r="F156" s="8">
        <v>-1.6390918999999999</v>
      </c>
      <c r="G156" s="8">
        <v>-1.1538231999999999</v>
      </c>
    </row>
    <row r="157" spans="2:7" x14ac:dyDescent="0.2">
      <c r="B157" s="8">
        <v>0.26079630999999998</v>
      </c>
      <c r="C157" s="8">
        <v>0.46889908000000002</v>
      </c>
      <c r="F157" s="8">
        <v>-1.7433689000000001</v>
      </c>
      <c r="G157" s="8">
        <v>-1.6523383</v>
      </c>
    </row>
    <row r="158" spans="2:7" x14ac:dyDescent="0.2">
      <c r="B158" s="8">
        <v>0.87962068999999998</v>
      </c>
      <c r="C158" s="8">
        <v>0.48435874000000001</v>
      </c>
      <c r="F158" s="8">
        <v>-1.6727875000000001</v>
      </c>
      <c r="G158" s="8">
        <v>-2.1032072999999998</v>
      </c>
    </row>
    <row r="159" spans="2:7" x14ac:dyDescent="0.2">
      <c r="B159" s="8">
        <v>1.41342871</v>
      </c>
      <c r="C159" s="8">
        <v>0.80194626000000002</v>
      </c>
      <c r="F159" s="8">
        <v>-1.6885907</v>
      </c>
      <c r="G159" s="8">
        <v>-1.8336262000000001</v>
      </c>
    </row>
    <row r="160" spans="2:7" x14ac:dyDescent="0.2">
      <c r="B160" s="8">
        <v>1.94050525</v>
      </c>
      <c r="C160" s="8">
        <v>1.4339522499999999</v>
      </c>
      <c r="F160" s="8">
        <v>-1.2371951000000001</v>
      </c>
      <c r="G160" s="8">
        <v>-1.2339996</v>
      </c>
    </row>
    <row r="161" spans="2:7" x14ac:dyDescent="0.2">
      <c r="B161" s="8">
        <v>0.62619844000000002</v>
      </c>
      <c r="C161" s="8">
        <v>0.26268332</v>
      </c>
      <c r="F161" s="8">
        <v>-1.5662916</v>
      </c>
      <c r="G161" s="8">
        <v>-1.2776509</v>
      </c>
    </row>
    <row r="162" spans="2:7" x14ac:dyDescent="0.2">
      <c r="B162" s="8">
        <v>2.0191435700000002</v>
      </c>
      <c r="C162" s="8">
        <v>2.66458116</v>
      </c>
      <c r="F162" s="8">
        <v>-1.500529</v>
      </c>
      <c r="G162" s="8">
        <v>-1.6439592000000001</v>
      </c>
    </row>
    <row r="163" spans="2:7" x14ac:dyDescent="0.2">
      <c r="B163" s="8">
        <v>9.7491919999999996E-2</v>
      </c>
      <c r="C163" s="8">
        <v>0.33032481000000002</v>
      </c>
      <c r="F163" s="8">
        <v>-1.5573129999999999</v>
      </c>
      <c r="G163" s="8">
        <v>-1.8921714999999999</v>
      </c>
    </row>
    <row r="164" spans="2:7" x14ac:dyDescent="0.2">
      <c r="B164" s="8">
        <v>0.56244928999999999</v>
      </c>
      <c r="C164" s="8">
        <v>0.34953339999999999</v>
      </c>
      <c r="F164" s="8">
        <v>-1.6501071</v>
      </c>
      <c r="G164" s="8">
        <v>-1.6463004000000001</v>
      </c>
    </row>
    <row r="165" spans="2:7" x14ac:dyDescent="0.2">
      <c r="B165" s="8">
        <v>0.56212485999999995</v>
      </c>
      <c r="C165" s="8">
        <v>0.71144048999999998</v>
      </c>
      <c r="F165" s="8">
        <v>-1.6871706</v>
      </c>
      <c r="G165" s="8">
        <v>-1.9231940000000001</v>
      </c>
    </row>
    <row r="166" spans="2:7" x14ac:dyDescent="0.2">
      <c r="B166" s="8">
        <v>0.76193827999999997</v>
      </c>
      <c r="C166" s="8">
        <v>1.3271734100000001</v>
      </c>
      <c r="F166" s="8">
        <v>-1.6957816999999999</v>
      </c>
      <c r="G166" s="8">
        <v>-1.8800676999999999</v>
      </c>
    </row>
    <row r="167" spans="2:7" x14ac:dyDescent="0.2">
      <c r="B167" s="8">
        <v>0.34141410999999999</v>
      </c>
      <c r="C167" s="8">
        <v>1.38537438</v>
      </c>
      <c r="F167" s="8">
        <v>-1.8764434000000001</v>
      </c>
      <c r="G167" s="8">
        <v>-1.7545653999999999</v>
      </c>
    </row>
    <row r="168" spans="2:7" x14ac:dyDescent="0.2">
      <c r="B168" s="8">
        <v>0.36320950000000002</v>
      </c>
      <c r="C168" s="8">
        <v>0.30215607</v>
      </c>
      <c r="F168" s="8">
        <v>-1.6919459999999999</v>
      </c>
      <c r="G168" s="8">
        <v>-1.6998082000000001</v>
      </c>
    </row>
    <row r="169" spans="2:7" x14ac:dyDescent="0.2">
      <c r="B169" s="8">
        <v>0.24434612999999999</v>
      </c>
      <c r="C169" s="8">
        <v>0.31532592999999998</v>
      </c>
      <c r="F169" s="8">
        <v>-0.92186230000000002</v>
      </c>
      <c r="G169" s="8">
        <v>-1.5224457</v>
      </c>
    </row>
    <row r="170" spans="2:7" x14ac:dyDescent="0.2">
      <c r="B170" s="8">
        <v>0.46947819000000002</v>
      </c>
      <c r="C170" s="8">
        <v>4.3298013700000002</v>
      </c>
      <c r="F170" s="8">
        <v>-1.5955086000000001</v>
      </c>
      <c r="G170" s="8">
        <v>-1.4114583999999999</v>
      </c>
    </row>
    <row r="171" spans="2:7" x14ac:dyDescent="0.2">
      <c r="B171" s="8">
        <v>1.3556665699999999</v>
      </c>
      <c r="C171" s="8">
        <v>0.36121355999999999</v>
      </c>
      <c r="F171" s="8">
        <v>-1.5501928</v>
      </c>
      <c r="G171" s="8">
        <v>-1.8945582999999999</v>
      </c>
    </row>
    <row r="172" spans="2:7" x14ac:dyDescent="0.2">
      <c r="B172" s="8">
        <v>2.44486406</v>
      </c>
      <c r="C172" s="8">
        <v>1.6419225799999999</v>
      </c>
      <c r="F172" s="8">
        <v>-1.5367712</v>
      </c>
      <c r="G172" s="8">
        <v>-1.4668013</v>
      </c>
    </row>
    <row r="173" spans="2:7" x14ac:dyDescent="0.2">
      <c r="B173" s="8">
        <v>0.51028704999999996</v>
      </c>
      <c r="C173" s="8">
        <v>0.34670680999999998</v>
      </c>
      <c r="F173" s="8">
        <v>-1.5968533</v>
      </c>
      <c r="G173" s="8">
        <v>-1.782813</v>
      </c>
    </row>
    <row r="174" spans="2:7" x14ac:dyDescent="0.2">
      <c r="B174" s="8">
        <v>0.17078737999999999</v>
      </c>
      <c r="C174" s="8">
        <v>0.34378069999999999</v>
      </c>
      <c r="F174" s="8">
        <v>-1.2771056000000001</v>
      </c>
      <c r="G174" s="8">
        <v>-1.6490613000000001</v>
      </c>
    </row>
    <row r="175" spans="2:7" x14ac:dyDescent="0.2">
      <c r="B175" s="8">
        <v>0.64699468999999998</v>
      </c>
      <c r="C175" s="8">
        <v>8.6341500999999994</v>
      </c>
      <c r="F175" s="8">
        <v>-1.2346345000000001</v>
      </c>
      <c r="G175" s="8">
        <v>-1.2108044</v>
      </c>
    </row>
    <row r="176" spans="2:7" x14ac:dyDescent="0.2">
      <c r="B176" s="8">
        <v>0.75477344999999996</v>
      </c>
      <c r="C176" s="8">
        <v>1.9527927300000001</v>
      </c>
      <c r="F176" s="8">
        <v>-1.5651504000000001</v>
      </c>
      <c r="G176" s="8">
        <v>-1.5907846999999999</v>
      </c>
    </row>
    <row r="177" spans="2:7" x14ac:dyDescent="0.2">
      <c r="B177" s="8">
        <v>0.98182307999999996</v>
      </c>
      <c r="C177" s="8">
        <v>1.1755311500000001</v>
      </c>
      <c r="F177" s="8">
        <v>-1.4718893</v>
      </c>
      <c r="G177" s="8">
        <v>-1.5074501</v>
      </c>
    </row>
    <row r="178" spans="2:7" x14ac:dyDescent="0.2">
      <c r="B178" s="8">
        <v>0.20807220000000001</v>
      </c>
      <c r="C178" s="8">
        <v>4.39386397</v>
      </c>
      <c r="F178" s="8">
        <v>-1.2400777999999999</v>
      </c>
      <c r="G178" s="8">
        <v>-1.2382342</v>
      </c>
    </row>
    <row r="179" spans="2:7" x14ac:dyDescent="0.2">
      <c r="B179" s="8">
        <v>0.34729219</v>
      </c>
      <c r="C179" s="8">
        <v>0.84512483999999999</v>
      </c>
      <c r="F179" s="8">
        <v>-1.7808368000000001</v>
      </c>
      <c r="G179" s="8">
        <v>-1.9568517000000001</v>
      </c>
    </row>
    <row r="180" spans="2:7" x14ac:dyDescent="0.2">
      <c r="B180" s="8">
        <v>0.46475205000000003</v>
      </c>
      <c r="C180" s="8">
        <v>6.0811123199999999</v>
      </c>
      <c r="F180" s="8">
        <v>-1.5993976999999999</v>
      </c>
      <c r="G180" s="8">
        <v>-1.5146679999999999</v>
      </c>
    </row>
    <row r="181" spans="2:7" x14ac:dyDescent="0.2">
      <c r="B181" s="8">
        <v>2.2463444300000002</v>
      </c>
      <c r="C181" s="8">
        <v>0.93213243999999995</v>
      </c>
      <c r="F181" s="8">
        <v>-1.6049747000000001</v>
      </c>
      <c r="G181" s="8">
        <v>-1.6974669</v>
      </c>
    </row>
    <row r="182" spans="2:7" x14ac:dyDescent="0.2">
      <c r="B182" s="8">
        <v>0.18555585999999999</v>
      </c>
      <c r="C182" s="8">
        <v>0.35046593999999998</v>
      </c>
      <c r="F182" s="8">
        <v>-1.4859355000000001</v>
      </c>
      <c r="G182" s="8">
        <v>-1.8101153000000001</v>
      </c>
    </row>
    <row r="183" spans="2:7" x14ac:dyDescent="0.2">
      <c r="B183" s="8">
        <v>1.03067522</v>
      </c>
      <c r="C183" s="8">
        <v>5.1875663300000001</v>
      </c>
      <c r="F183" s="8">
        <v>-1.3203978999999999</v>
      </c>
      <c r="G183" s="8">
        <v>-1.3371864</v>
      </c>
    </row>
    <row r="184" spans="2:7" x14ac:dyDescent="0.2">
      <c r="B184" s="8">
        <v>0.21313687000000001</v>
      </c>
      <c r="C184" s="8">
        <v>0.73224771</v>
      </c>
      <c r="F184" s="8">
        <v>-0.29215469999999999</v>
      </c>
      <c r="G184" s="8">
        <v>-1.2800925000000001</v>
      </c>
    </row>
    <row r="185" spans="2:7" x14ac:dyDescent="0.2">
      <c r="B185" s="8">
        <v>0.76676549999999999</v>
      </c>
      <c r="C185" s="8">
        <v>3.3335593100000001</v>
      </c>
      <c r="F185" s="8">
        <v>-1.2489543999999999</v>
      </c>
      <c r="G185" s="8">
        <v>-1.5564935</v>
      </c>
    </row>
    <row r="186" spans="2:7" x14ac:dyDescent="0.2">
      <c r="B186" s="8">
        <v>0.91767427000000001</v>
      </c>
      <c r="C186" s="8">
        <v>0.99828735999999996</v>
      </c>
      <c r="F186" s="8">
        <v>-1.8628499000000001</v>
      </c>
      <c r="G186" s="8">
        <v>-1.6403422000000001</v>
      </c>
    </row>
    <row r="187" spans="2:7" x14ac:dyDescent="0.2">
      <c r="B187" s="8">
        <v>0.43617425999999998</v>
      </c>
      <c r="C187" s="8">
        <v>1.0133175800000001</v>
      </c>
      <c r="F187" s="8">
        <v>-1.7182865</v>
      </c>
      <c r="G187" s="8">
        <v>-1.833866</v>
      </c>
    </row>
    <row r="188" spans="2:7" x14ac:dyDescent="0.2">
      <c r="B188" s="8">
        <v>0.49768688999999999</v>
      </c>
      <c r="C188" s="8">
        <v>6.8443937500000001</v>
      </c>
      <c r="F188" s="8">
        <v>-2.6039381000000001</v>
      </c>
      <c r="G188" s="8">
        <v>-1.2158332000000001</v>
      </c>
    </row>
    <row r="189" spans="2:7" x14ac:dyDescent="0.2">
      <c r="B189" s="8">
        <v>1.7433256500000001</v>
      </c>
      <c r="C189" s="8">
        <v>4.4394326599999996</v>
      </c>
      <c r="F189" s="8">
        <v>-2.2215297999999999</v>
      </c>
      <c r="G189" s="8">
        <v>-1.8076118999999999</v>
      </c>
    </row>
    <row r="190" spans="2:7" x14ac:dyDescent="0.2">
      <c r="B190" s="8">
        <v>2.1032595299999999</v>
      </c>
      <c r="C190" s="8">
        <v>0.62045826999999998</v>
      </c>
      <c r="F190" s="8">
        <v>-2.3233142</v>
      </c>
      <c r="G190" s="8">
        <v>-1.3530678</v>
      </c>
    </row>
    <row r="191" spans="2:7" x14ac:dyDescent="0.2">
      <c r="B191" s="8">
        <v>0.26210812999999999</v>
      </c>
      <c r="C191" s="8">
        <v>0.39113608999999999</v>
      </c>
      <c r="F191" s="8">
        <v>-2.7751163000000001</v>
      </c>
      <c r="G191" s="8">
        <v>-1.7596371</v>
      </c>
    </row>
    <row r="192" spans="2:7" x14ac:dyDescent="0.2">
      <c r="B192" s="8">
        <v>0.10071895</v>
      </c>
      <c r="C192" s="8">
        <v>0.72357830000000001</v>
      </c>
      <c r="F192" s="8">
        <v>-2.1738567999999998</v>
      </c>
      <c r="G192" s="8">
        <v>-1.6472773000000001</v>
      </c>
    </row>
    <row r="193" spans="2:7" x14ac:dyDescent="0.2">
      <c r="B193" s="8">
        <v>1.20254324</v>
      </c>
      <c r="C193" s="8">
        <v>1.04847169</v>
      </c>
      <c r="F193" s="8">
        <v>-2.5800103000000001</v>
      </c>
      <c r="G193" s="8">
        <v>-1.6097071999999999</v>
      </c>
    </row>
    <row r="194" spans="2:7" x14ac:dyDescent="0.2">
      <c r="B194" s="8">
        <v>1.5897399699999999</v>
      </c>
      <c r="C194" s="8">
        <v>6.3266581999999998</v>
      </c>
      <c r="F194" s="8">
        <v>-2.1786146</v>
      </c>
      <c r="G194" s="8">
        <v>-2.1211837999999998</v>
      </c>
    </row>
    <row r="195" spans="2:7" x14ac:dyDescent="0.2">
      <c r="B195" s="8">
        <v>0.83972555999999998</v>
      </c>
      <c r="C195" s="8">
        <v>2.4358130099999999</v>
      </c>
      <c r="F195" s="8">
        <v>-2.5353838</v>
      </c>
      <c r="G195" s="8">
        <v>-2.4991447999999998</v>
      </c>
    </row>
    <row r="196" spans="2:7" x14ac:dyDescent="0.2">
      <c r="B196" s="8">
        <v>0.88116446999999998</v>
      </c>
      <c r="C196" s="8">
        <v>5.2980361199999999</v>
      </c>
      <c r="F196" s="8">
        <v>-2.3176046000000001</v>
      </c>
      <c r="G196" s="8">
        <v>-1.9851510000000001</v>
      </c>
    </row>
    <row r="197" spans="2:7" x14ac:dyDescent="0.2">
      <c r="B197" s="8">
        <v>0.68388141999999996</v>
      </c>
      <c r="C197" s="8">
        <v>11.587612500000001</v>
      </c>
      <c r="F197" s="8">
        <v>-2.5235498999999999</v>
      </c>
      <c r="G197" s="8">
        <v>-2.4563931000000001</v>
      </c>
    </row>
    <row r="198" spans="2:7" x14ac:dyDescent="0.2">
      <c r="B198" s="8">
        <v>0.41433967999999999</v>
      </c>
      <c r="C198" s="8">
        <v>2.3247476599999999</v>
      </c>
      <c r="F198" s="8">
        <v>-2.1570862000000002</v>
      </c>
      <c r="G198" s="8">
        <v>-2.2423554000000001</v>
      </c>
    </row>
    <row r="199" spans="2:7" x14ac:dyDescent="0.2">
      <c r="B199" s="8">
        <v>0.71054399999999995</v>
      </c>
      <c r="C199" s="8">
        <v>0.38234443000000001</v>
      </c>
      <c r="F199" s="8">
        <v>-1.8222548999999999</v>
      </c>
      <c r="G199" s="8">
        <v>-2.1482342000000001</v>
      </c>
    </row>
    <row r="200" spans="2:7" x14ac:dyDescent="0.2">
      <c r="B200" s="8">
        <v>0.64807767999999999</v>
      </c>
      <c r="C200" s="8">
        <v>2.4048748899999999</v>
      </c>
      <c r="F200" s="8">
        <v>-2.9392130999999999</v>
      </c>
      <c r="G200" s="8">
        <v>-1.9622864</v>
      </c>
    </row>
    <row r="201" spans="2:7" x14ac:dyDescent="0.2">
      <c r="B201" s="8">
        <v>1.0063431899999999</v>
      </c>
      <c r="C201" s="8">
        <v>0.58576337000000001</v>
      </c>
      <c r="F201" s="8">
        <v>-2.3169095999999998</v>
      </c>
      <c r="G201" s="8">
        <v>-2.5939842</v>
      </c>
    </row>
    <row r="202" spans="2:7" x14ac:dyDescent="0.2">
      <c r="B202" s="8">
        <v>0.53718628999999996</v>
      </c>
      <c r="C202" s="8">
        <v>3.8288043799999998</v>
      </c>
      <c r="F202" s="8">
        <v>-2.2830180000000002</v>
      </c>
      <c r="G202" s="8">
        <v>-2.1520790000000001</v>
      </c>
    </row>
    <row r="203" spans="2:7" x14ac:dyDescent="0.2">
      <c r="B203" s="8">
        <v>0.77139290000000005</v>
      </c>
      <c r="C203" s="8">
        <v>1.43220473</v>
      </c>
      <c r="F203" s="8">
        <v>-2.2874401</v>
      </c>
      <c r="G203" s="8">
        <v>-2.3454252000000002</v>
      </c>
    </row>
    <row r="204" spans="2:7" x14ac:dyDescent="0.2">
      <c r="B204" s="8">
        <v>3.97240649</v>
      </c>
      <c r="C204" s="8">
        <v>1.7834637099999999</v>
      </c>
      <c r="F204" s="8"/>
      <c r="G204" s="8">
        <v>-2.2702705000000001</v>
      </c>
    </row>
    <row r="205" spans="2:7" x14ac:dyDescent="0.2">
      <c r="B205" s="8">
        <v>0.25853003000000002</v>
      </c>
      <c r="C205" s="8">
        <v>1.5537395199999999</v>
      </c>
      <c r="F205" s="8"/>
      <c r="G205" s="8">
        <v>-2.6536252</v>
      </c>
    </row>
    <row r="206" spans="2:7" x14ac:dyDescent="0.2">
      <c r="B206" s="8">
        <v>2.3506077900000002</v>
      </c>
      <c r="C206" s="8">
        <v>0.57041421000000003</v>
      </c>
      <c r="F206" s="8"/>
      <c r="G206" s="8">
        <v>-2.0514326999999999</v>
      </c>
    </row>
    <row r="207" spans="2:7" x14ac:dyDescent="0.2">
      <c r="B207" s="8">
        <v>0.25410950999999998</v>
      </c>
      <c r="C207" s="8">
        <v>0.91616185000000006</v>
      </c>
      <c r="F207" s="8"/>
      <c r="G207" s="8">
        <v>-2.4525456999999999</v>
      </c>
    </row>
    <row r="208" spans="2:7" x14ac:dyDescent="0.2">
      <c r="B208" s="8">
        <v>0.28159178000000001</v>
      </c>
      <c r="C208" s="8">
        <v>3.20651552</v>
      </c>
      <c r="F208" s="8"/>
      <c r="G208" s="8">
        <v>-1.6799069</v>
      </c>
    </row>
    <row r="209" spans="2:7" x14ac:dyDescent="0.2">
      <c r="B209" s="8">
        <v>0.53687989000000003</v>
      </c>
      <c r="C209" s="8">
        <v>3.07281863</v>
      </c>
      <c r="F209" s="8"/>
      <c r="G209" s="8">
        <v>-1.2152543</v>
      </c>
    </row>
    <row r="210" spans="2:7" x14ac:dyDescent="0.2">
      <c r="B210" s="8">
        <v>4.7847046300000002</v>
      </c>
      <c r="C210" s="8">
        <v>1.41040386</v>
      </c>
      <c r="F210" s="8"/>
      <c r="G210" s="8">
        <v>-1.608376</v>
      </c>
    </row>
    <row r="211" spans="2:7" x14ac:dyDescent="0.2">
      <c r="B211" s="8">
        <v>0.62918958999999997</v>
      </c>
      <c r="C211" s="8">
        <v>1.65214909</v>
      </c>
      <c r="F211" s="8"/>
      <c r="G211" s="8">
        <v>-4.7359600000000002E-2</v>
      </c>
    </row>
    <row r="212" spans="2:7" x14ac:dyDescent="0.2">
      <c r="B212" s="8">
        <v>0.71379062999999998</v>
      </c>
      <c r="C212" s="8">
        <v>1.3985316999999999</v>
      </c>
      <c r="F212" s="8"/>
      <c r="G212" s="8">
        <v>-1.5863784999999999</v>
      </c>
    </row>
    <row r="213" spans="2:7" x14ac:dyDescent="0.2">
      <c r="B213" s="8">
        <v>0.29912103000000001</v>
      </c>
      <c r="C213" s="8">
        <v>0.72449828999999999</v>
      </c>
      <c r="F213" s="8"/>
      <c r="G213" s="8">
        <v>-1.3697440999999999</v>
      </c>
    </row>
    <row r="214" spans="2:7" x14ac:dyDescent="0.2">
      <c r="B214" s="8">
        <v>1.6989402600000001</v>
      </c>
      <c r="C214" s="8">
        <v>1.6975062000000001</v>
      </c>
      <c r="F214" s="8"/>
      <c r="G214" s="8">
        <v>-1.6333943</v>
      </c>
    </row>
    <row r="215" spans="2:7" x14ac:dyDescent="0.2">
      <c r="B215" s="8">
        <v>0.73654206</v>
      </c>
      <c r="C215" s="8">
        <v>0.35054273000000002</v>
      </c>
      <c r="F215" s="8"/>
      <c r="G215" s="8">
        <v>-1.7678529000000001</v>
      </c>
    </row>
    <row r="216" spans="2:7" x14ac:dyDescent="0.2">
      <c r="B216" s="8">
        <v>0.71423572999999996</v>
      </c>
      <c r="C216" s="8">
        <v>4.1047006599999998</v>
      </c>
      <c r="F216" s="8"/>
      <c r="G216" s="8">
        <v>-1.3373098999999999</v>
      </c>
    </row>
    <row r="217" spans="2:7" x14ac:dyDescent="0.2">
      <c r="B217" s="8">
        <v>0.36088679000000001</v>
      </c>
      <c r="C217" s="8">
        <v>2.6536807200000001</v>
      </c>
      <c r="F217" s="8"/>
      <c r="G217" s="8">
        <v>-1.4903552</v>
      </c>
    </row>
    <row r="218" spans="2:7" x14ac:dyDescent="0.2">
      <c r="B218" s="8">
        <v>0.47911618</v>
      </c>
      <c r="C218" s="8">
        <v>2.3541576800000001</v>
      </c>
      <c r="F218" s="8"/>
      <c r="G218" s="8">
        <v>-1.6116052000000001</v>
      </c>
    </row>
    <row r="219" spans="2:7" x14ac:dyDescent="0.2">
      <c r="B219" s="8">
        <v>0.67780428999999998</v>
      </c>
      <c r="C219" s="8">
        <v>2.4529120500000001</v>
      </c>
      <c r="F219" s="8"/>
      <c r="G219" s="8">
        <v>-1.2465202</v>
      </c>
    </row>
    <row r="220" spans="2:7" x14ac:dyDescent="0.2">
      <c r="B220" s="8">
        <v>0.41670549000000001</v>
      </c>
      <c r="C220" s="8">
        <v>2.5757946999999999</v>
      </c>
      <c r="F220" s="8"/>
      <c r="G220" s="8">
        <v>-1.9093741</v>
      </c>
    </row>
    <row r="221" spans="2:7" x14ac:dyDescent="0.2">
      <c r="B221" s="8">
        <v>0.79733061000000005</v>
      </c>
      <c r="C221" s="8">
        <v>4.8482186900000004</v>
      </c>
      <c r="F221" s="8"/>
      <c r="G221" s="8">
        <v>-1.2905660999999999</v>
      </c>
    </row>
    <row r="222" spans="2:7" x14ac:dyDescent="0.2">
      <c r="B222" s="8">
        <v>9.6666749999999996E-2</v>
      </c>
      <c r="C222" s="8">
        <v>1.1163349499999999</v>
      </c>
      <c r="F222" s="8"/>
      <c r="G222" s="8">
        <v>-1.7675206999999999</v>
      </c>
    </row>
    <row r="223" spans="2:7" x14ac:dyDescent="0.2">
      <c r="B223" s="8">
        <v>0.71645186999999999</v>
      </c>
      <c r="C223" s="8">
        <v>0.26525288000000002</v>
      </c>
      <c r="F223" s="8"/>
      <c r="G223" s="8">
        <v>-1.4369552000000001</v>
      </c>
    </row>
    <row r="224" spans="2:7" x14ac:dyDescent="0.2">
      <c r="B224" s="8">
        <v>0.90206416</v>
      </c>
      <c r="C224" s="8">
        <v>2.3213936799999999</v>
      </c>
      <c r="F224" s="8"/>
      <c r="G224" s="8">
        <v>-1.3296043</v>
      </c>
    </row>
    <row r="225" spans="2:7" x14ac:dyDescent="0.2">
      <c r="B225" s="8">
        <v>1.3336071</v>
      </c>
      <c r="C225" s="8">
        <v>1.7189230900000001</v>
      </c>
      <c r="F225" s="8"/>
      <c r="G225" s="8">
        <v>-1.6493386000000001</v>
      </c>
    </row>
    <row r="226" spans="2:7" x14ac:dyDescent="0.2">
      <c r="B226" s="8">
        <v>0.22688584000000001</v>
      </c>
      <c r="C226" s="8">
        <v>0.47761551000000002</v>
      </c>
      <c r="F226" s="8"/>
      <c r="G226" s="8">
        <v>-1.4711225000000001</v>
      </c>
    </row>
    <row r="227" spans="2:7" x14ac:dyDescent="0.2">
      <c r="B227" s="8">
        <v>0.30934284000000001</v>
      </c>
      <c r="C227" s="8">
        <v>1.3820282399999999</v>
      </c>
      <c r="F227" s="8"/>
      <c r="G227" s="8">
        <v>-1.8969024999999999</v>
      </c>
    </row>
    <row r="228" spans="2:7" x14ac:dyDescent="0.2">
      <c r="B228" s="8">
        <v>3.3329088900000001</v>
      </c>
      <c r="C228" s="8">
        <v>0.63948976000000002</v>
      </c>
      <c r="F228" s="8"/>
      <c r="G228" s="8">
        <v>-1.4644461</v>
      </c>
    </row>
    <row r="229" spans="2:7" x14ac:dyDescent="0.2">
      <c r="B229" s="8">
        <v>0.29883735</v>
      </c>
      <c r="C229" s="8">
        <v>0.4386388</v>
      </c>
      <c r="F229" s="8"/>
      <c r="G229" s="8">
        <v>-1.9612601000000001</v>
      </c>
    </row>
    <row r="230" spans="2:7" x14ac:dyDescent="0.2">
      <c r="B230" s="8">
        <v>1.21062257</v>
      </c>
      <c r="C230" s="8">
        <v>2.9655147500000001</v>
      </c>
      <c r="F230" s="8"/>
      <c r="G230" s="8">
        <v>-1.3638091000000001</v>
      </c>
    </row>
    <row r="231" spans="2:7" x14ac:dyDescent="0.2">
      <c r="B231" s="8">
        <v>0.79666451999999999</v>
      </c>
      <c r="C231" s="8">
        <v>0.18638025</v>
      </c>
      <c r="F231" s="8"/>
      <c r="G231" s="8">
        <v>-1.5616867999999999</v>
      </c>
    </row>
    <row r="232" spans="2:7" x14ac:dyDescent="0.2">
      <c r="B232" s="8">
        <v>4.890042E-2</v>
      </c>
      <c r="C232" s="8">
        <v>0.46821496000000001</v>
      </c>
      <c r="F232" s="8"/>
      <c r="G232" s="8">
        <v>-2.5061260999999999</v>
      </c>
    </row>
    <row r="233" spans="2:7" x14ac:dyDescent="0.2">
      <c r="B233" s="8">
        <v>0.27829970999999998</v>
      </c>
      <c r="C233" s="8">
        <v>1.95899917</v>
      </c>
      <c r="F233" s="8"/>
      <c r="G233" s="8">
        <v>-2.6838966000000002</v>
      </c>
    </row>
    <row r="234" spans="2:7" x14ac:dyDescent="0.2">
      <c r="B234" s="8">
        <v>1.3219386900000001</v>
      </c>
      <c r="C234" s="8">
        <v>0.62274963000000005</v>
      </c>
      <c r="F234" s="8"/>
      <c r="G234" s="8">
        <v>-1.3888297999999999</v>
      </c>
    </row>
    <row r="235" spans="2:7" x14ac:dyDescent="0.2">
      <c r="B235" s="8">
        <v>8.736729E-2</v>
      </c>
      <c r="C235" s="8">
        <v>0.82073795000000005</v>
      </c>
      <c r="F235" s="8"/>
      <c r="G235" s="8">
        <v>-1.4829209999999999</v>
      </c>
    </row>
    <row r="236" spans="2:7" x14ac:dyDescent="0.2">
      <c r="B236" s="8">
        <v>1.29027962</v>
      </c>
      <c r="C236" s="8">
        <v>1.54293312</v>
      </c>
      <c r="F236" s="8"/>
      <c r="G236" s="8">
        <v>-1.4361291</v>
      </c>
    </row>
    <row r="237" spans="2:7" x14ac:dyDescent="0.2">
      <c r="B237" s="8">
        <v>0.15531909999999999</v>
      </c>
      <c r="C237" s="8">
        <v>0.47008707999999999</v>
      </c>
      <c r="F237" s="8"/>
      <c r="G237" s="8">
        <v>-1.1416553</v>
      </c>
    </row>
    <row r="238" spans="2:7" x14ac:dyDescent="0.2">
      <c r="B238" s="8">
        <v>0.19142533</v>
      </c>
      <c r="C238" s="8">
        <v>0.12339515</v>
      </c>
      <c r="F238" s="8"/>
      <c r="G238" s="8">
        <v>-1.4598800999999999</v>
      </c>
    </row>
    <row r="239" spans="2:7" x14ac:dyDescent="0.2">
      <c r="B239" s="8">
        <v>0.31332529999999997</v>
      </c>
      <c r="C239" s="8">
        <v>4.9341683700000001</v>
      </c>
      <c r="F239" s="8"/>
      <c r="G239" s="8">
        <v>-1.3825963999999999</v>
      </c>
    </row>
    <row r="240" spans="2:7" x14ac:dyDescent="0.2">
      <c r="B240" s="8">
        <v>0.11579306</v>
      </c>
      <c r="C240" s="8">
        <v>0.36555571999999997</v>
      </c>
      <c r="F240" s="8"/>
      <c r="G240" s="8">
        <v>-1.2170274000000001</v>
      </c>
    </row>
    <row r="241" spans="2:7" x14ac:dyDescent="0.2">
      <c r="B241" s="8">
        <v>0.19290405999999999</v>
      </c>
      <c r="C241" s="8">
        <v>0.67054778000000004</v>
      </c>
      <c r="F241" s="8"/>
      <c r="G241" s="8">
        <v>-1.3435604999999999</v>
      </c>
    </row>
    <row r="242" spans="2:7" x14ac:dyDescent="0.2">
      <c r="B242" s="8">
        <v>2.4304449999999998E-2</v>
      </c>
      <c r="C242" s="8">
        <v>1.4981480700000001</v>
      </c>
      <c r="F242" s="8"/>
      <c r="G242" s="8">
        <v>-1.5335540000000001</v>
      </c>
    </row>
    <row r="243" spans="2:7" x14ac:dyDescent="0.2">
      <c r="B243" s="8">
        <v>1.4138362</v>
      </c>
      <c r="C243" s="8">
        <v>0.16476667</v>
      </c>
      <c r="F243" s="8"/>
      <c r="G243" s="8">
        <v>-1.9623379999999999</v>
      </c>
    </row>
    <row r="244" spans="2:7" x14ac:dyDescent="0.2">
      <c r="B244" s="8">
        <v>1.0865409500000001</v>
      </c>
      <c r="C244" s="8">
        <v>0.34186234999999998</v>
      </c>
      <c r="F244" s="8"/>
      <c r="G244" s="8">
        <v>-1.5857308000000001</v>
      </c>
    </row>
    <row r="245" spans="2:7" x14ac:dyDescent="0.2">
      <c r="B245" s="8">
        <v>0.91332506999999996</v>
      </c>
      <c r="C245" s="8">
        <v>2.1069426400000002</v>
      </c>
      <c r="F245" s="8"/>
      <c r="G245" s="8">
        <v>-0.69165149999999997</v>
      </c>
    </row>
    <row r="246" spans="2:7" x14ac:dyDescent="0.2">
      <c r="B246" s="8">
        <v>1.0234970699999999</v>
      </c>
      <c r="C246" s="8">
        <v>1.26610431</v>
      </c>
      <c r="F246" s="8"/>
      <c r="G246" s="8">
        <v>-1.7921058999999999</v>
      </c>
    </row>
    <row r="247" spans="2:7" x14ac:dyDescent="0.2">
      <c r="B247" s="8">
        <v>0.26146788999999998</v>
      </c>
      <c r="C247" s="8">
        <v>0.13225107</v>
      </c>
      <c r="F247" s="8"/>
      <c r="G247" s="8">
        <v>-1.4270571999999999</v>
      </c>
    </row>
    <row r="248" spans="2:7" x14ac:dyDescent="0.2">
      <c r="B248" s="8">
        <v>0.19721722</v>
      </c>
      <c r="C248" s="8">
        <v>0.53750993000000002</v>
      </c>
      <c r="F248" s="8"/>
      <c r="G248" s="8">
        <v>-0.63400699999999999</v>
      </c>
    </row>
    <row r="249" spans="2:7" x14ac:dyDescent="0.2">
      <c r="B249" s="8">
        <v>0.57256216999999998</v>
      </c>
      <c r="C249" s="8">
        <v>0.49355554000000001</v>
      </c>
      <c r="F249" s="8"/>
      <c r="G249" s="8">
        <v>-1.7763772</v>
      </c>
    </row>
    <row r="250" spans="2:7" x14ac:dyDescent="0.2">
      <c r="B250" s="8">
        <v>7.4540270000000006E-2</v>
      </c>
      <c r="C250" s="8">
        <v>1.2316946600000001</v>
      </c>
      <c r="F250" s="8"/>
      <c r="G250" s="8">
        <v>-1.6334443999999999</v>
      </c>
    </row>
    <row r="251" spans="2:7" x14ac:dyDescent="0.2">
      <c r="B251" s="8">
        <v>3.6537229999999997E-2</v>
      </c>
      <c r="C251" s="8">
        <v>1.4935246</v>
      </c>
      <c r="F251" s="8"/>
      <c r="G251" s="8">
        <v>-1.4782838</v>
      </c>
    </row>
    <row r="252" spans="2:7" x14ac:dyDescent="0.2">
      <c r="B252" s="8">
        <v>4.71075248</v>
      </c>
      <c r="C252" s="8">
        <v>0.81138911999999996</v>
      </c>
      <c r="F252" s="8"/>
      <c r="G252" s="8">
        <v>-1.4325870999999999</v>
      </c>
    </row>
    <row r="253" spans="2:7" x14ac:dyDescent="0.2">
      <c r="B253" s="8">
        <v>0.28157610999999999</v>
      </c>
      <c r="C253" s="8">
        <v>1.4773032399999999</v>
      </c>
      <c r="F253" s="8"/>
      <c r="G253" s="8">
        <v>-1.3597022999999999</v>
      </c>
    </row>
    <row r="254" spans="2:7" x14ac:dyDescent="0.2">
      <c r="B254" s="8">
        <v>0.70561019999999997</v>
      </c>
      <c r="C254" s="8">
        <v>5.8460829999999998E-2</v>
      </c>
      <c r="F254" s="8"/>
      <c r="G254" s="8">
        <v>-2.3269191</v>
      </c>
    </row>
    <row r="255" spans="2:7" x14ac:dyDescent="0.2">
      <c r="B255" s="8">
        <v>1.01703988</v>
      </c>
      <c r="C255" s="8">
        <v>1.55592588</v>
      </c>
      <c r="F255" s="8"/>
      <c r="G255" s="8">
        <v>-1.7619887000000001</v>
      </c>
    </row>
    <row r="256" spans="2:7" x14ac:dyDescent="0.2">
      <c r="B256" s="8">
        <v>1.5858374399999999</v>
      </c>
      <c r="C256" s="8">
        <v>2.9222264600000001</v>
      </c>
      <c r="F256" s="8"/>
      <c r="G256" s="8">
        <v>-1.7244766</v>
      </c>
    </row>
    <row r="257" spans="2:7" x14ac:dyDescent="0.2">
      <c r="B257" s="8">
        <v>0.11709546999999999</v>
      </c>
      <c r="C257" s="8">
        <v>1.58296148</v>
      </c>
      <c r="F257" s="8"/>
      <c r="G257" s="8">
        <v>-1.5101282</v>
      </c>
    </row>
    <row r="258" spans="2:7" x14ac:dyDescent="0.2">
      <c r="B258" s="8">
        <v>0.13660654999999999</v>
      </c>
      <c r="C258" s="8">
        <v>0.37940578000000003</v>
      </c>
      <c r="F258" s="8"/>
      <c r="G258" s="8">
        <v>-2.0497990000000001</v>
      </c>
    </row>
    <row r="259" spans="2:7" x14ac:dyDescent="0.2">
      <c r="B259" s="8">
        <v>1.64957091</v>
      </c>
      <c r="C259" s="8">
        <v>0.73752238999999997</v>
      </c>
      <c r="F259" s="8"/>
      <c r="G259" s="8">
        <v>-1.6272848</v>
      </c>
    </row>
    <row r="260" spans="2:7" x14ac:dyDescent="0.2">
      <c r="B260" s="8">
        <v>11.721850099999999</v>
      </c>
      <c r="C260" s="8">
        <v>1.84174305</v>
      </c>
      <c r="F260" s="8"/>
      <c r="G260" s="8">
        <v>-1.2895943999999999</v>
      </c>
    </row>
    <row r="261" spans="2:7" x14ac:dyDescent="0.2">
      <c r="B261" s="8">
        <v>0.86857136000000001</v>
      </c>
      <c r="C261" s="8">
        <v>1.1664722700000001</v>
      </c>
    </row>
    <row r="262" spans="2:7" x14ac:dyDescent="0.2">
      <c r="B262" s="8">
        <v>0.81801088</v>
      </c>
      <c r="C262" s="8">
        <v>0.22296451</v>
      </c>
    </row>
    <row r="263" spans="2:7" x14ac:dyDescent="0.2">
      <c r="B263" s="8">
        <v>0.20782849</v>
      </c>
      <c r="C263" s="8">
        <v>1.2569435499999999</v>
      </c>
    </row>
    <row r="264" spans="2:7" x14ac:dyDescent="0.2">
      <c r="B264" s="8">
        <v>0.44552465000000002</v>
      </c>
      <c r="C264" s="8">
        <v>2.1720474900000002</v>
      </c>
    </row>
    <row r="265" spans="2:7" x14ac:dyDescent="0.2">
      <c r="B265" s="8">
        <v>1.2575234500000001</v>
      </c>
      <c r="C265" s="8">
        <v>0.31955367000000001</v>
      </c>
    </row>
    <row r="266" spans="2:7" x14ac:dyDescent="0.2">
      <c r="B266" s="8">
        <v>0.28949088000000001</v>
      </c>
      <c r="C266" s="8">
        <v>0.20184617999999999</v>
      </c>
    </row>
    <row r="267" spans="2:7" x14ac:dyDescent="0.2">
      <c r="B267" s="8">
        <v>0.69425369000000003</v>
      </c>
      <c r="C267" s="8">
        <v>5.0671599799999996</v>
      </c>
    </row>
    <row r="268" spans="2:7" x14ac:dyDescent="0.2">
      <c r="B268" s="8">
        <v>0.58605567000000003</v>
      </c>
      <c r="C268" s="8">
        <v>5.7476733199999996</v>
      </c>
    </row>
    <row r="269" spans="2:7" x14ac:dyDescent="0.2">
      <c r="B269" s="8">
        <v>0.82336315000000004</v>
      </c>
      <c r="C269" s="8">
        <v>0.16642955000000001</v>
      </c>
    </row>
    <row r="270" spans="2:7" x14ac:dyDescent="0.2">
      <c r="B270" s="8">
        <v>1.7554563999999999</v>
      </c>
      <c r="C270" s="8">
        <v>0.18861127999999999</v>
      </c>
    </row>
    <row r="271" spans="2:7" x14ac:dyDescent="0.2">
      <c r="B271" s="8"/>
      <c r="C271" s="8">
        <v>0.39737073000000001</v>
      </c>
    </row>
    <row r="272" spans="2:7" x14ac:dyDescent="0.2">
      <c r="B272" s="8"/>
      <c r="C272" s="8">
        <v>1.8372371199999999</v>
      </c>
    </row>
    <row r="273" spans="2:3" x14ac:dyDescent="0.2">
      <c r="B273" s="8"/>
      <c r="C273" s="8">
        <v>0.15933054999999999</v>
      </c>
    </row>
    <row r="274" spans="2:3" x14ac:dyDescent="0.2">
      <c r="B274" s="8"/>
      <c r="C274" s="8">
        <v>8.4307170000000001E-2</v>
      </c>
    </row>
    <row r="275" spans="2:3" x14ac:dyDescent="0.2">
      <c r="B275" s="8"/>
      <c r="C275" s="8">
        <v>0.10821369</v>
      </c>
    </row>
    <row r="276" spans="2:3" x14ac:dyDescent="0.2">
      <c r="B276" s="8"/>
      <c r="C276" s="8">
        <v>0.39451750000000002</v>
      </c>
    </row>
    <row r="277" spans="2:3" x14ac:dyDescent="0.2">
      <c r="B277" s="8"/>
      <c r="C277" s="8">
        <v>1.07129914</v>
      </c>
    </row>
    <row r="278" spans="2:3" x14ac:dyDescent="0.2">
      <c r="B278" s="8"/>
      <c r="C278" s="8">
        <v>4.9293959999999997</v>
      </c>
    </row>
    <row r="279" spans="2:3" x14ac:dyDescent="0.2">
      <c r="B279" s="8"/>
      <c r="C279" s="8">
        <v>1.1727570599999999</v>
      </c>
    </row>
    <row r="280" spans="2:3" x14ac:dyDescent="0.2">
      <c r="B280" s="8"/>
      <c r="C280" s="8">
        <v>0.61442580999999996</v>
      </c>
    </row>
    <row r="281" spans="2:3" x14ac:dyDescent="0.2">
      <c r="B281" s="8"/>
      <c r="C281" s="8">
        <v>0.52498109000000004</v>
      </c>
    </row>
    <row r="282" spans="2:3" x14ac:dyDescent="0.2">
      <c r="B282" s="8"/>
      <c r="C282" s="8">
        <v>0.29350389999999998</v>
      </c>
    </row>
    <row r="283" spans="2:3" x14ac:dyDescent="0.2">
      <c r="B283" s="8"/>
      <c r="C283" s="8">
        <v>0.59829299999999996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3C04-9F9F-4044-B7C8-49770D5166E9}">
  <sheetPr>
    <tabColor theme="5" tint="0.39997558519241921"/>
  </sheetPr>
  <dimension ref="B2:DB283"/>
  <sheetViews>
    <sheetView topLeftCell="BM1" workbookViewId="0">
      <selection activeCell="CZ1" sqref="CZ1:DF1048576"/>
    </sheetView>
  </sheetViews>
  <sheetFormatPr baseColWidth="10" defaultRowHeight="16" x14ac:dyDescent="0.2"/>
  <cols>
    <col min="1" max="39" width="10.83203125" style="4"/>
    <col min="40" max="40" width="26.83203125" style="4" customWidth="1"/>
    <col min="41" max="43" width="10.83203125" style="4"/>
    <col min="44" max="44" width="15.83203125" style="4" customWidth="1"/>
    <col min="45" max="46" width="10.83203125" style="4"/>
    <col min="47" max="47" width="31" style="4" customWidth="1"/>
    <col min="48" max="77" width="10.83203125" style="4"/>
    <col min="78" max="78" width="15.6640625" style="4" customWidth="1"/>
    <col min="79" max="79" width="18.1640625" style="4" customWidth="1"/>
    <col min="80" max="85" width="10.83203125" style="4"/>
    <col min="86" max="86" width="14.1640625" style="4" bestFit="1" customWidth="1"/>
    <col min="87" max="95" width="10.83203125" style="4"/>
    <col min="96" max="96" width="19.5" style="4" customWidth="1"/>
    <col min="97" max="16384" width="10.83203125" style="4"/>
  </cols>
  <sheetData>
    <row r="2" spans="2:106" x14ac:dyDescent="0.2">
      <c r="B2" s="9" t="s">
        <v>620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Q2" s="9" t="s">
        <v>121</v>
      </c>
      <c r="R2" s="10"/>
      <c r="S2" s="10"/>
      <c r="T2" s="10"/>
      <c r="U2" s="9"/>
      <c r="V2" s="9"/>
      <c r="W2" s="9"/>
      <c r="X2" s="10"/>
      <c r="Z2" s="9" t="s">
        <v>122</v>
      </c>
      <c r="AA2" s="10"/>
      <c r="AB2" s="10"/>
      <c r="AC2" s="10"/>
      <c r="AD2" s="10"/>
      <c r="AE2" s="10"/>
      <c r="AF2" s="10"/>
      <c r="AG2" s="9"/>
      <c r="AI2" s="9" t="s">
        <v>123</v>
      </c>
      <c r="AJ2" s="10"/>
      <c r="AK2" s="10"/>
      <c r="AM2" s="9" t="s">
        <v>124</v>
      </c>
      <c r="AN2" s="10"/>
      <c r="AO2" s="10"/>
      <c r="AQ2" s="9" t="s">
        <v>125</v>
      </c>
      <c r="AR2" s="10"/>
      <c r="AS2" s="10"/>
      <c r="AU2" s="9" t="s">
        <v>126</v>
      </c>
      <c r="AV2" s="10"/>
      <c r="AW2" s="10"/>
      <c r="AY2" s="9" t="s">
        <v>127</v>
      </c>
      <c r="AZ2" s="9"/>
      <c r="BA2" s="9"/>
      <c r="BB2" s="9"/>
      <c r="BC2" s="9"/>
      <c r="BD2" s="9"/>
      <c r="BE2" s="9"/>
      <c r="BF2" s="9"/>
      <c r="BG2" s="9"/>
      <c r="BH2" s="9"/>
      <c r="BI2" s="9"/>
      <c r="BJ2" s="10"/>
      <c r="BK2" s="10"/>
      <c r="BL2" s="10"/>
      <c r="BN2" s="9" t="s">
        <v>128</v>
      </c>
      <c r="BO2" s="9"/>
      <c r="BP2" s="9"/>
      <c r="BQ2" s="9"/>
      <c r="BR2" s="9"/>
      <c r="BS2" s="9"/>
      <c r="BT2" s="9"/>
      <c r="BU2" s="9"/>
      <c r="BV2" s="9"/>
      <c r="BW2" s="9"/>
      <c r="BX2" s="9"/>
      <c r="BZ2" s="9" t="s">
        <v>129</v>
      </c>
      <c r="CA2" s="10"/>
      <c r="CB2" s="10"/>
      <c r="CD2" s="9" t="s">
        <v>130</v>
      </c>
      <c r="CE2" s="9"/>
      <c r="CF2" s="9"/>
      <c r="CG2" s="9"/>
      <c r="CH2" s="9"/>
      <c r="CI2" s="10"/>
      <c r="CJ2" s="10"/>
      <c r="CK2" s="10"/>
      <c r="CM2" s="9" t="s">
        <v>131</v>
      </c>
      <c r="CN2" s="10"/>
      <c r="CO2" s="10"/>
      <c r="CP2" s="10"/>
      <c r="CR2" s="9" t="s">
        <v>132</v>
      </c>
      <c r="CS2" s="10"/>
      <c r="CT2" s="10"/>
      <c r="CV2" s="9" t="s">
        <v>133</v>
      </c>
      <c r="CW2" s="10"/>
      <c r="CX2" s="10"/>
      <c r="CZ2" s="9" t="s">
        <v>134</v>
      </c>
      <c r="DA2" s="10"/>
      <c r="DB2" s="10"/>
    </row>
    <row r="4" spans="2:106" ht="17" thickBot="1" x14ac:dyDescent="0.25">
      <c r="B4" s="17"/>
      <c r="C4" s="17" t="s">
        <v>680</v>
      </c>
      <c r="D4" s="17" t="s">
        <v>621</v>
      </c>
      <c r="E4" s="17" t="s">
        <v>622</v>
      </c>
      <c r="F4" s="17" t="s">
        <v>623</v>
      </c>
      <c r="G4" s="17" t="s">
        <v>624</v>
      </c>
      <c r="H4" s="17" t="s">
        <v>625</v>
      </c>
      <c r="I4" s="17" t="s">
        <v>626</v>
      </c>
      <c r="J4" s="17" t="s">
        <v>627</v>
      </c>
      <c r="K4" s="17" t="s">
        <v>628</v>
      </c>
      <c r="L4" s="17" t="s">
        <v>629</v>
      </c>
      <c r="M4" s="17" t="s">
        <v>630</v>
      </c>
      <c r="N4" s="17" t="s">
        <v>631</v>
      </c>
      <c r="Q4" s="7"/>
      <c r="R4" s="35" t="s">
        <v>498</v>
      </c>
      <c r="S4" s="36"/>
      <c r="T4" s="37"/>
      <c r="U4" s="35" t="s">
        <v>264</v>
      </c>
      <c r="V4" s="36"/>
      <c r="W4" s="37"/>
      <c r="Z4" s="7"/>
      <c r="AA4" s="35" t="s">
        <v>267</v>
      </c>
      <c r="AB4" s="36"/>
      <c r="AC4" s="37"/>
      <c r="AD4" s="35" t="s">
        <v>268</v>
      </c>
      <c r="AE4" s="36"/>
      <c r="AF4" s="37"/>
      <c r="AI4" s="22" t="s">
        <v>269</v>
      </c>
      <c r="AJ4" s="22" t="s">
        <v>499</v>
      </c>
      <c r="AM4" s="21" t="s">
        <v>492</v>
      </c>
      <c r="AN4" s="21" t="s">
        <v>501</v>
      </c>
      <c r="AQ4" s="17" t="s">
        <v>502</v>
      </c>
      <c r="AR4" s="17" t="s">
        <v>503</v>
      </c>
      <c r="AU4" s="17" t="s">
        <v>466</v>
      </c>
      <c r="AV4" s="17" t="s">
        <v>504</v>
      </c>
      <c r="AY4" s="7"/>
      <c r="AZ4" s="35" t="s">
        <v>269</v>
      </c>
      <c r="BA4" s="36"/>
      <c r="BB4" s="36"/>
      <c r="BC4" s="37"/>
      <c r="BD4" s="35" t="s">
        <v>270</v>
      </c>
      <c r="BE4" s="36"/>
      <c r="BF4" s="36"/>
      <c r="BG4" s="37"/>
      <c r="BH4" s="35" t="s">
        <v>271</v>
      </c>
      <c r="BI4" s="36"/>
      <c r="BJ4" s="36"/>
      <c r="BK4" s="37"/>
      <c r="BN4" s="7"/>
      <c r="BO4" s="35" t="s">
        <v>269</v>
      </c>
      <c r="BP4" s="36"/>
      <c r="BQ4" s="37"/>
      <c r="BR4" s="35" t="s">
        <v>270</v>
      </c>
      <c r="BS4" s="36"/>
      <c r="BT4" s="37"/>
      <c r="BU4" s="35" t="s">
        <v>271</v>
      </c>
      <c r="BV4" s="36"/>
      <c r="BW4" s="37"/>
      <c r="BX4" s="7"/>
      <c r="BZ4" s="21" t="s">
        <v>506</v>
      </c>
      <c r="CA4" s="21" t="s">
        <v>507</v>
      </c>
      <c r="CD4" s="7"/>
      <c r="CE4" s="35" t="s">
        <v>278</v>
      </c>
      <c r="CF4" s="36"/>
      <c r="CG4" s="37"/>
      <c r="CH4" s="35" t="s">
        <v>277</v>
      </c>
      <c r="CI4" s="36"/>
      <c r="CJ4" s="37"/>
      <c r="CM4" s="21" t="s">
        <v>178</v>
      </c>
      <c r="CN4" s="21" t="s">
        <v>28</v>
      </c>
      <c r="CO4" s="21" t="s">
        <v>35</v>
      </c>
      <c r="CR4" s="17" t="s">
        <v>466</v>
      </c>
      <c r="CS4" s="17" t="s">
        <v>436</v>
      </c>
      <c r="CV4" s="21" t="s">
        <v>490</v>
      </c>
      <c r="CW4" s="21" t="s">
        <v>491</v>
      </c>
      <c r="CZ4" s="21" t="s">
        <v>490</v>
      </c>
      <c r="DA4" s="21" t="s">
        <v>491</v>
      </c>
    </row>
    <row r="5" spans="2:106" ht="17" thickTop="1" x14ac:dyDescent="0.2">
      <c r="B5" s="4">
        <v>1</v>
      </c>
      <c r="C5" s="4" t="s">
        <v>632</v>
      </c>
      <c r="D5" s="4">
        <v>1.55836181715898E-2</v>
      </c>
      <c r="E5" s="4">
        <v>200</v>
      </c>
      <c r="F5" s="4">
        <v>1.9922368851669701</v>
      </c>
      <c r="G5" s="4">
        <v>0</v>
      </c>
      <c r="H5" s="4">
        <v>0</v>
      </c>
      <c r="I5" s="4">
        <v>116746</v>
      </c>
      <c r="J5" s="4">
        <v>101</v>
      </c>
      <c r="K5" s="4">
        <v>192</v>
      </c>
      <c r="L5" s="4">
        <v>1.4799469049469101</v>
      </c>
      <c r="M5" s="4">
        <v>8.8094992445331102E-7</v>
      </c>
      <c r="N5" s="4">
        <v>7.3412493704442597E-6</v>
      </c>
      <c r="Q5" s="23" t="s">
        <v>265</v>
      </c>
      <c r="R5" s="8">
        <v>1</v>
      </c>
      <c r="S5" s="8">
        <v>1</v>
      </c>
      <c r="T5" s="8">
        <v>1</v>
      </c>
      <c r="U5" s="8">
        <v>2.6127024300000001</v>
      </c>
      <c r="V5" s="8">
        <v>2.2000000000000002</v>
      </c>
      <c r="W5" s="8">
        <v>1.65</v>
      </c>
      <c r="Z5" s="23" t="s">
        <v>265</v>
      </c>
      <c r="AA5" s="8">
        <v>1</v>
      </c>
      <c r="AB5" s="8">
        <v>1</v>
      </c>
      <c r="AC5" s="8">
        <v>1</v>
      </c>
      <c r="AD5" s="8">
        <v>6.4628000000000003E-3</v>
      </c>
      <c r="AE5" s="8">
        <v>0.1049679</v>
      </c>
      <c r="AF5" s="8">
        <v>6.5063300000000004E-2</v>
      </c>
      <c r="AI5" s="8">
        <v>1</v>
      </c>
      <c r="AJ5" s="8">
        <v>0.4012733</v>
      </c>
      <c r="AM5" s="8">
        <v>1.9861346</v>
      </c>
      <c r="AN5" s="8">
        <v>2.6934816000000001</v>
      </c>
      <c r="AQ5" s="4">
        <v>3315.5993153034501</v>
      </c>
      <c r="AR5" s="4">
        <v>7.1012867817821004</v>
      </c>
      <c r="AU5" s="23" t="s">
        <v>352</v>
      </c>
      <c r="AV5" s="8">
        <v>-1.4567017799999999</v>
      </c>
      <c r="AY5" s="23" t="s">
        <v>272</v>
      </c>
      <c r="AZ5" s="8">
        <v>1</v>
      </c>
      <c r="BA5" s="8">
        <v>1</v>
      </c>
      <c r="BB5" s="8">
        <v>1</v>
      </c>
      <c r="BC5" s="8">
        <v>1</v>
      </c>
      <c r="BD5" s="8">
        <v>0.28000000000000003</v>
      </c>
      <c r="BE5" s="8">
        <v>0.28000000000000003</v>
      </c>
      <c r="BF5" s="8">
        <v>0.65</v>
      </c>
      <c r="BG5" s="8">
        <v>0.3</v>
      </c>
      <c r="BH5" s="8">
        <v>0.78</v>
      </c>
      <c r="BI5" s="8">
        <v>0.68</v>
      </c>
      <c r="BJ5" s="8">
        <v>0.6</v>
      </c>
      <c r="BK5" s="8">
        <v>0.56999999999999995</v>
      </c>
      <c r="BN5" s="23" t="s">
        <v>266</v>
      </c>
      <c r="BO5" s="8">
        <v>1</v>
      </c>
      <c r="BP5" s="8">
        <v>1</v>
      </c>
      <c r="BQ5" s="8">
        <v>1</v>
      </c>
      <c r="BR5" s="8">
        <v>0.46310618999999997</v>
      </c>
      <c r="BS5" s="8">
        <v>0.38526317999999998</v>
      </c>
      <c r="BT5" s="8">
        <v>0.31750489999999998</v>
      </c>
      <c r="BU5" s="8">
        <v>0.36894347</v>
      </c>
      <c r="BV5" s="8">
        <v>0.79146134999999995</v>
      </c>
      <c r="BW5" s="8">
        <v>0.27016220000000002</v>
      </c>
      <c r="BX5" s="8"/>
      <c r="BZ5" s="8">
        <v>-0.124071</v>
      </c>
      <c r="CA5" s="8">
        <v>2.8443435699999999</v>
      </c>
      <c r="CD5" s="7"/>
      <c r="CE5" s="7" t="s">
        <v>280</v>
      </c>
      <c r="CF5" s="7" t="s">
        <v>281</v>
      </c>
      <c r="CG5" s="7" t="s">
        <v>282</v>
      </c>
      <c r="CH5" s="7" t="s">
        <v>280</v>
      </c>
      <c r="CI5" s="7" t="s">
        <v>281</v>
      </c>
      <c r="CJ5" s="7" t="s">
        <v>282</v>
      </c>
      <c r="CM5" s="8">
        <v>0.91504357999999997</v>
      </c>
      <c r="CN5" s="8">
        <v>0.92099662999999998</v>
      </c>
      <c r="CO5" s="8">
        <v>0.99919422999999996</v>
      </c>
      <c r="CR5" s="4" t="s">
        <v>48</v>
      </c>
      <c r="CS5" s="4">
        <v>10812.964373743132</v>
      </c>
      <c r="CV5" s="8">
        <v>3.4192720799999998</v>
      </c>
      <c r="CW5" s="8">
        <v>3.83875593</v>
      </c>
      <c r="CZ5" s="8">
        <v>0.90310299999999999</v>
      </c>
      <c r="DA5" s="8">
        <v>1.1571210000000001</v>
      </c>
    </row>
    <row r="6" spans="2:106" x14ac:dyDescent="0.2">
      <c r="B6" s="4">
        <v>2</v>
      </c>
      <c r="C6" s="4" t="s">
        <v>633</v>
      </c>
      <c r="D6" s="4">
        <v>1.2690656542738101E-2</v>
      </c>
      <c r="E6" s="4">
        <v>164</v>
      </c>
      <c r="F6" s="4">
        <v>2.00603745231157</v>
      </c>
      <c r="G6" s="4">
        <v>4.4408920985006301E-16</v>
      </c>
      <c r="H6" s="4">
        <v>1.11022302462516E-14</v>
      </c>
      <c r="I6" s="4">
        <v>32122</v>
      </c>
      <c r="J6" s="4">
        <v>126</v>
      </c>
      <c r="K6" s="4">
        <v>194</v>
      </c>
      <c r="L6" s="4">
        <v>1.8272366808449301</v>
      </c>
      <c r="M6" s="4">
        <v>0</v>
      </c>
      <c r="N6" s="4">
        <v>0</v>
      </c>
      <c r="Q6" s="23" t="s">
        <v>266</v>
      </c>
      <c r="R6" s="8">
        <v>1</v>
      </c>
      <c r="S6" s="8">
        <v>1</v>
      </c>
      <c r="T6" s="8">
        <v>1</v>
      </c>
      <c r="U6" s="8">
        <v>3.6169421900000001</v>
      </c>
      <c r="V6" s="8">
        <v>2.75</v>
      </c>
      <c r="W6" s="8">
        <v>2.52</v>
      </c>
      <c r="Z6" s="23" t="s">
        <v>266</v>
      </c>
      <c r="AA6" s="8">
        <v>1</v>
      </c>
      <c r="AB6" s="8">
        <v>1</v>
      </c>
      <c r="AC6" s="8">
        <v>1</v>
      </c>
      <c r="AD6" s="8">
        <v>0.1492628</v>
      </c>
      <c r="AE6" s="8">
        <v>0.1078366</v>
      </c>
      <c r="AF6" s="8">
        <v>0.2711401</v>
      </c>
      <c r="AI6" s="8">
        <v>1</v>
      </c>
      <c r="AJ6" s="8">
        <v>0.12524471825257999</v>
      </c>
      <c r="AM6" s="8">
        <v>1.8529719600000001</v>
      </c>
      <c r="AN6" s="8">
        <v>2.3832676699999999</v>
      </c>
      <c r="AQ6" s="4">
        <v>-315.10352028869801</v>
      </c>
      <c r="AR6" s="4">
        <v>7.8717213235434</v>
      </c>
      <c r="AU6" s="23" t="s">
        <v>353</v>
      </c>
      <c r="AV6" s="8">
        <v>-1.48255421</v>
      </c>
      <c r="BN6" s="23" t="s">
        <v>273</v>
      </c>
      <c r="BO6" s="8">
        <v>1</v>
      </c>
      <c r="BP6" s="8">
        <v>1</v>
      </c>
      <c r="BQ6" s="8">
        <v>1</v>
      </c>
      <c r="BR6" s="8">
        <v>0.25948561999999997</v>
      </c>
      <c r="BS6" s="8">
        <v>0.25613712999999999</v>
      </c>
      <c r="BT6" s="8">
        <v>0.65705493999999998</v>
      </c>
      <c r="BU6" s="8">
        <v>0.4671825</v>
      </c>
      <c r="BV6" s="8">
        <v>0.19283575999999999</v>
      </c>
      <c r="BW6" s="8">
        <v>0.62792767000000005</v>
      </c>
      <c r="BX6" s="8"/>
      <c r="BZ6" s="8">
        <v>0.52688181000000001</v>
      </c>
      <c r="CA6" s="8">
        <v>2.84569881</v>
      </c>
      <c r="CD6" s="23" t="s">
        <v>283</v>
      </c>
      <c r="CE6" s="8">
        <v>1</v>
      </c>
      <c r="CF6" s="8">
        <v>1</v>
      </c>
      <c r="CG6" s="8">
        <v>1</v>
      </c>
      <c r="CH6" s="8">
        <v>1.2124699999999999</v>
      </c>
      <c r="CI6" s="8">
        <v>1.06236</v>
      </c>
      <c r="CJ6" s="8">
        <v>1.1329199999999999</v>
      </c>
      <c r="CM6" s="8">
        <v>1.1146719899999999</v>
      </c>
      <c r="CN6" s="8">
        <v>0.89523264999999996</v>
      </c>
      <c r="CO6" s="8">
        <v>0.86387179999999997</v>
      </c>
      <c r="CR6" s="4" t="s">
        <v>47</v>
      </c>
      <c r="CS6" s="4">
        <v>5577.5174705568115</v>
      </c>
      <c r="CV6" s="8">
        <v>2.6303035399999999</v>
      </c>
      <c r="CW6" s="8">
        <v>3.94896139</v>
      </c>
      <c r="CZ6" s="8">
        <v>4.0083099999999998</v>
      </c>
      <c r="DA6" s="8">
        <v>10.49474</v>
      </c>
    </row>
    <row r="7" spans="2:106" x14ac:dyDescent="0.2">
      <c r="B7" s="4">
        <v>3</v>
      </c>
      <c r="C7" s="4" t="s">
        <v>634</v>
      </c>
      <c r="D7" s="4">
        <v>1.1335887860620199E-2</v>
      </c>
      <c r="E7" s="4">
        <v>137</v>
      </c>
      <c r="F7" s="4">
        <v>1.8760495539172599</v>
      </c>
      <c r="G7" s="4">
        <v>1.1606715588641199E-11</v>
      </c>
      <c r="H7" s="4">
        <v>1.9344525981068699E-10</v>
      </c>
      <c r="I7" s="4">
        <v>37464</v>
      </c>
      <c r="J7" s="4">
        <v>107</v>
      </c>
      <c r="K7" s="4">
        <v>184</v>
      </c>
      <c r="L7" s="4">
        <v>1.6360325664673501</v>
      </c>
      <c r="M7" s="4">
        <v>2.9160152070772902E-10</v>
      </c>
      <c r="N7" s="4">
        <v>4.8600253451288202E-9</v>
      </c>
      <c r="AI7" s="8">
        <v>1</v>
      </c>
      <c r="AJ7" s="8">
        <v>0.54</v>
      </c>
      <c r="AM7" s="8">
        <v>2.4979105399999999</v>
      </c>
      <c r="AN7" s="8">
        <v>2.0067355199999999</v>
      </c>
      <c r="AQ7" s="4">
        <v>-146.759226285469</v>
      </c>
      <c r="AR7" s="4">
        <v>6.85058718100567</v>
      </c>
      <c r="AU7" s="23" t="s">
        <v>354</v>
      </c>
      <c r="AV7" s="8">
        <v>-1.5711551399999999</v>
      </c>
      <c r="BN7" s="23" t="s">
        <v>274</v>
      </c>
      <c r="BO7" s="8">
        <v>1</v>
      </c>
      <c r="BP7" s="8">
        <v>1</v>
      </c>
      <c r="BQ7" s="8">
        <v>1</v>
      </c>
      <c r="BR7" s="8">
        <v>0.27359987000000002</v>
      </c>
      <c r="BS7" s="8">
        <v>0.27033003999999999</v>
      </c>
      <c r="BT7" s="8">
        <v>0.68751954999999998</v>
      </c>
      <c r="BU7" s="8">
        <v>0.43354282999999999</v>
      </c>
      <c r="BV7" s="8">
        <v>0.58220048999999996</v>
      </c>
      <c r="BW7" s="8">
        <v>0.57682186000000002</v>
      </c>
      <c r="BX7" s="8"/>
      <c r="BZ7" s="8">
        <v>0.68904233999999998</v>
      </c>
      <c r="CA7" s="8">
        <v>2.8459100300000002</v>
      </c>
      <c r="CD7" s="23" t="s">
        <v>284</v>
      </c>
      <c r="CE7" s="8">
        <v>1</v>
      </c>
      <c r="CF7" s="8">
        <v>1</v>
      </c>
      <c r="CG7" s="8">
        <v>1</v>
      </c>
      <c r="CH7" s="8">
        <v>1.0465</v>
      </c>
      <c r="CI7" s="8">
        <v>0.94110329999999998</v>
      </c>
      <c r="CJ7" s="8">
        <v>1.3366499999999999</v>
      </c>
      <c r="CM7" s="8">
        <v>1.0308800600000001</v>
      </c>
      <c r="CN7" s="8">
        <v>0.95593525000000001</v>
      </c>
      <c r="CO7" s="8">
        <v>0.92609366999999998</v>
      </c>
      <c r="CR7" s="4" t="s">
        <v>46</v>
      </c>
      <c r="CS7" s="4">
        <v>-5235.44690318632</v>
      </c>
      <c r="CV7" s="8">
        <v>3.0582394599999998</v>
      </c>
      <c r="CW7" s="8">
        <v>3.6815935999999998</v>
      </c>
      <c r="CZ7" s="8">
        <v>2.477338</v>
      </c>
      <c r="DA7" s="8">
        <v>12.25151</v>
      </c>
    </row>
    <row r="8" spans="2:106" x14ac:dyDescent="0.2">
      <c r="B8" s="4">
        <v>4</v>
      </c>
      <c r="C8" s="4" t="s">
        <v>635</v>
      </c>
      <c r="D8" s="4">
        <v>5.9658709642723701E-3</v>
      </c>
      <c r="E8" s="4">
        <v>73</v>
      </c>
      <c r="F8" s="4">
        <v>1.8994518278688399</v>
      </c>
      <c r="G8" s="4">
        <v>4.10115145177414E-7</v>
      </c>
      <c r="H8" s="4">
        <v>5.1264393147176798E-6</v>
      </c>
      <c r="I8" s="4">
        <v>135946</v>
      </c>
      <c r="J8" s="4">
        <v>28</v>
      </c>
      <c r="K8" s="4">
        <v>79</v>
      </c>
      <c r="L8" s="4">
        <v>0.99714181739498198</v>
      </c>
      <c r="M8" s="4">
        <v>0.549903886950319</v>
      </c>
      <c r="N8" s="4">
        <v>0.76375539854211005</v>
      </c>
      <c r="AI8" s="8">
        <v>1</v>
      </c>
      <c r="AJ8" s="8">
        <v>0.47</v>
      </c>
      <c r="AM8" s="8">
        <v>1.9689786</v>
      </c>
      <c r="AN8" s="8">
        <v>2.5071931300000001</v>
      </c>
      <c r="AQ8" s="4">
        <v>-1035.4256667424099</v>
      </c>
      <c r="AR8" s="4">
        <v>8.1451669207334607</v>
      </c>
      <c r="AU8" s="23" t="s">
        <v>355</v>
      </c>
      <c r="AV8" s="8">
        <v>-1.66652015</v>
      </c>
      <c r="BN8" s="23" t="s">
        <v>275</v>
      </c>
      <c r="BO8" s="8">
        <v>1</v>
      </c>
      <c r="BP8" s="8">
        <v>1</v>
      </c>
      <c r="BQ8" s="8">
        <v>1</v>
      </c>
      <c r="BR8" s="8">
        <v>0.66741713000000003</v>
      </c>
      <c r="BS8" s="8">
        <v>0.49039000999999999</v>
      </c>
      <c r="BT8" s="8">
        <v>7.667736E-2</v>
      </c>
      <c r="BU8" s="8">
        <v>0.49189642</v>
      </c>
      <c r="BV8" s="8">
        <v>0.54651885</v>
      </c>
      <c r="BW8" s="8">
        <v>5.984064E-2</v>
      </c>
      <c r="BX8" s="8"/>
      <c r="BZ8" s="8">
        <v>0.83738007999999997</v>
      </c>
      <c r="CA8" s="8">
        <v>2.8481047099999999</v>
      </c>
      <c r="CD8" s="23" t="s">
        <v>285</v>
      </c>
      <c r="CE8" s="8">
        <v>1</v>
      </c>
      <c r="CF8" s="8">
        <v>1</v>
      </c>
      <c r="CG8" s="8">
        <v>1</v>
      </c>
      <c r="CH8" s="8">
        <v>1.411</v>
      </c>
      <c r="CI8" s="8">
        <v>2.1361970000000001</v>
      </c>
      <c r="CJ8" s="8">
        <v>2.0664729999999998</v>
      </c>
      <c r="CM8" s="8">
        <v>0.93926140999999996</v>
      </c>
      <c r="CN8" s="8">
        <v>0.93301743000000004</v>
      </c>
      <c r="CO8" s="8">
        <v>0.96666635000000001</v>
      </c>
      <c r="CV8" s="8">
        <v>3.1176006300000001</v>
      </c>
      <c r="CW8" s="8">
        <v>3.8093522399999999</v>
      </c>
      <c r="CZ8" s="8">
        <v>1.161791</v>
      </c>
      <c r="DA8" s="8">
        <v>1.3287150000000001</v>
      </c>
    </row>
    <row r="9" spans="2:106" x14ac:dyDescent="0.2">
      <c r="B9" s="4">
        <v>5</v>
      </c>
      <c r="C9" s="4" t="s">
        <v>636</v>
      </c>
      <c r="D9" s="4">
        <v>1.7789554333828599E-2</v>
      </c>
      <c r="E9" s="4">
        <v>168</v>
      </c>
      <c r="F9" s="4">
        <v>1.4659646334186101</v>
      </c>
      <c r="G9" s="4">
        <v>1.42137811409704E-6</v>
      </c>
      <c r="H9" s="4">
        <v>1.42137811409704E-5</v>
      </c>
      <c r="I9" s="4">
        <v>65423</v>
      </c>
      <c r="J9" s="4">
        <v>107</v>
      </c>
      <c r="K9" s="4">
        <v>188</v>
      </c>
      <c r="L9" s="4">
        <v>1.6012233629254899</v>
      </c>
      <c r="M9" s="4">
        <v>1.5979447764991001E-9</v>
      </c>
      <c r="N9" s="4">
        <v>1.99743097062388E-8</v>
      </c>
      <c r="AI9" s="8">
        <v>1</v>
      </c>
      <c r="AJ9" s="8">
        <v>0.62442794783766997</v>
      </c>
      <c r="AM9" s="8">
        <v>2.4070559199999999</v>
      </c>
      <c r="AN9" s="8">
        <v>2.2769716299999998</v>
      </c>
      <c r="AQ9" s="4">
        <v>-1278.0679662565699</v>
      </c>
      <c r="AR9" s="4">
        <v>8.3249679684887798</v>
      </c>
      <c r="AU9" s="23" t="s">
        <v>356</v>
      </c>
      <c r="AV9" s="8">
        <v>-1.77723071</v>
      </c>
      <c r="BZ9" s="8">
        <v>0.88355923999999997</v>
      </c>
      <c r="CA9" s="8">
        <v>2.8482648799999999</v>
      </c>
      <c r="CD9" s="23" t="s">
        <v>286</v>
      </c>
      <c r="CE9" s="8">
        <v>1</v>
      </c>
      <c r="CF9" s="8">
        <v>1</v>
      </c>
      <c r="CG9" s="8">
        <v>1</v>
      </c>
      <c r="CH9" s="8">
        <v>1.3874599999999999</v>
      </c>
      <c r="CI9" s="8">
        <v>0.87636000000000003</v>
      </c>
      <c r="CJ9" s="8">
        <v>1.30898</v>
      </c>
      <c r="CM9" s="8">
        <v>1.04011367</v>
      </c>
      <c r="CN9" s="8">
        <v>0.95748100000000003</v>
      </c>
      <c r="CO9" s="8">
        <v>1.04785935</v>
      </c>
      <c r="CV9" s="8">
        <v>2.9738627399999999</v>
      </c>
      <c r="CW9" s="8">
        <v>3.00185214</v>
      </c>
      <c r="CZ9" s="8">
        <v>0.92209700000000006</v>
      </c>
      <c r="DA9" s="8">
        <v>2.3663029999999998</v>
      </c>
    </row>
    <row r="10" spans="2:106" x14ac:dyDescent="0.2">
      <c r="B10" s="4">
        <v>6</v>
      </c>
      <c r="C10" s="4" t="s">
        <v>297</v>
      </c>
      <c r="D10" s="4">
        <v>1.47749761482945E-2</v>
      </c>
      <c r="E10" s="4">
        <v>140</v>
      </c>
      <c r="F10" s="4">
        <v>1.4708911222552601</v>
      </c>
      <c r="G10" s="4">
        <v>8.6578863722763799E-6</v>
      </c>
      <c r="H10" s="4">
        <v>7.2149053102303198E-5</v>
      </c>
      <c r="I10" s="4">
        <v>58987</v>
      </c>
      <c r="J10" s="4">
        <v>85</v>
      </c>
      <c r="K10" s="4">
        <v>191</v>
      </c>
      <c r="L10" s="4">
        <v>1.2520208122302401</v>
      </c>
      <c r="M10" s="4">
        <v>6.3369167238276304E-3</v>
      </c>
      <c r="N10" s="4">
        <v>2.2631845442241599E-2</v>
      </c>
      <c r="AM10" s="8">
        <v>2.4278430100000001</v>
      </c>
      <c r="AN10" s="8">
        <v>2.6900152300000002</v>
      </c>
      <c r="AQ10" s="4">
        <v>64.566666238493994</v>
      </c>
      <c r="AR10" s="4">
        <v>8.4788073593918103</v>
      </c>
      <c r="AU10" s="23" t="s">
        <v>357</v>
      </c>
      <c r="AV10" s="8">
        <v>-1.777914</v>
      </c>
      <c r="BZ10" s="8">
        <v>0.98986788999999997</v>
      </c>
      <c r="CA10" s="8">
        <v>2.86788037</v>
      </c>
      <c r="CM10" s="8">
        <v>0.97071375999999998</v>
      </c>
      <c r="CN10" s="8">
        <v>0.90393245</v>
      </c>
      <c r="CO10" s="8">
        <v>0.84012067000000001</v>
      </c>
      <c r="CV10" s="8">
        <v>2.90888116</v>
      </c>
      <c r="CW10" s="8">
        <v>3.0901508299999998</v>
      </c>
      <c r="CZ10" s="8">
        <v>1.0528120000000001</v>
      </c>
      <c r="DA10" s="8">
        <v>1.9184870000000001</v>
      </c>
    </row>
    <row r="11" spans="2:106" x14ac:dyDescent="0.2">
      <c r="B11" s="4">
        <v>7</v>
      </c>
      <c r="C11" s="4" t="s">
        <v>637</v>
      </c>
      <c r="D11" s="4">
        <v>1.54535462907787E-2</v>
      </c>
      <c r="E11" s="4">
        <v>142</v>
      </c>
      <c r="F11" s="4">
        <v>1.4263938789552</v>
      </c>
      <c r="G11" s="4">
        <v>3.1454662720919999E-5</v>
      </c>
      <c r="H11" s="4">
        <v>2.2467616229228599E-4</v>
      </c>
      <c r="I11" s="4">
        <v>49872</v>
      </c>
      <c r="J11" s="4">
        <v>105</v>
      </c>
      <c r="K11" s="4">
        <v>189</v>
      </c>
      <c r="L11" s="4">
        <v>1.5629802296469</v>
      </c>
      <c r="M11" s="4">
        <v>1.3497775230852899E-8</v>
      </c>
      <c r="N11" s="4">
        <v>1.34977752308529E-7</v>
      </c>
      <c r="AM11" s="8">
        <v>1.39443242</v>
      </c>
      <c r="AN11" s="8">
        <v>1.04313426</v>
      </c>
      <c r="AQ11" s="4">
        <v>-868.88748260873604</v>
      </c>
      <c r="AR11" s="4">
        <v>8.0996377396806896</v>
      </c>
      <c r="AU11" s="23" t="s">
        <v>358</v>
      </c>
      <c r="AV11" s="8">
        <v>-1.9042524300000001</v>
      </c>
      <c r="BZ11" s="8">
        <v>1.04313426</v>
      </c>
      <c r="CA11" s="8">
        <v>2.8683334500000002</v>
      </c>
      <c r="CM11" s="8">
        <v>0.98931552</v>
      </c>
      <c r="CN11" s="8">
        <v>0.96983589000000003</v>
      </c>
      <c r="CO11" s="8">
        <v>0.84851012000000003</v>
      </c>
      <c r="CV11" s="8">
        <v>2.3651159100000001</v>
      </c>
      <c r="CW11" s="8">
        <v>3.6431394500000001</v>
      </c>
      <c r="CZ11" s="8">
        <v>0.67249899999999996</v>
      </c>
      <c r="DA11" s="8">
        <v>2.0500859999999999</v>
      </c>
    </row>
    <row r="12" spans="2:106" x14ac:dyDescent="0.2">
      <c r="B12" s="4">
        <v>8</v>
      </c>
      <c r="C12" s="4" t="s">
        <v>638</v>
      </c>
      <c r="D12" s="4">
        <v>1.2207789419918E-2</v>
      </c>
      <c r="E12" s="4">
        <v>115</v>
      </c>
      <c r="F12" s="4">
        <v>1.46231215728609</v>
      </c>
      <c r="G12" s="4">
        <v>6.4859283376850194E-5</v>
      </c>
      <c r="H12" s="4">
        <v>4.0537052110531401E-4</v>
      </c>
      <c r="I12" s="4">
        <v>63703</v>
      </c>
      <c r="J12" s="4">
        <v>90</v>
      </c>
      <c r="K12" s="4">
        <v>187</v>
      </c>
      <c r="L12" s="4">
        <v>1.3540256534908901</v>
      </c>
      <c r="M12" s="4">
        <v>2.56017653232687E-4</v>
      </c>
      <c r="N12" s="4">
        <v>1.3340835485231601E-3</v>
      </c>
      <c r="AM12" s="8">
        <v>2.08706054</v>
      </c>
      <c r="AN12" s="8">
        <v>2.9094870300000002</v>
      </c>
      <c r="AQ12" s="4">
        <v>158.050298649089</v>
      </c>
      <c r="AR12" s="4">
        <v>7.3593765133157296</v>
      </c>
      <c r="AU12" s="23" t="s">
        <v>359</v>
      </c>
      <c r="AV12" s="8">
        <v>-1.9679794500000001</v>
      </c>
      <c r="BZ12" s="8">
        <v>1.1358796900000001</v>
      </c>
      <c r="CA12" s="8">
        <v>2.86880954</v>
      </c>
      <c r="CF12" s="8"/>
      <c r="CM12" s="8">
        <v>1.0647589900000001</v>
      </c>
      <c r="CN12" s="8">
        <v>0.92336664000000002</v>
      </c>
      <c r="CO12" s="8">
        <v>0.86522213000000003</v>
      </c>
      <c r="CV12" s="8">
        <v>0.93175688000000001</v>
      </c>
      <c r="CW12" s="8">
        <v>4.3644113300000003</v>
      </c>
    </row>
    <row r="13" spans="2:106" x14ac:dyDescent="0.2">
      <c r="B13" s="4">
        <v>9</v>
      </c>
      <c r="C13" s="4" t="s">
        <v>639</v>
      </c>
      <c r="D13" s="4">
        <v>1.48565089744677E-2</v>
      </c>
      <c r="E13" s="4">
        <v>134</v>
      </c>
      <c r="F13" s="4">
        <v>1.4001266055191099</v>
      </c>
      <c r="G13" s="4">
        <v>1.12103750599335E-4</v>
      </c>
      <c r="H13" s="4">
        <v>6.2279861444075005E-4</v>
      </c>
      <c r="I13" s="4">
        <v>90475</v>
      </c>
      <c r="J13" s="4">
        <v>87</v>
      </c>
      <c r="K13" s="4">
        <v>190</v>
      </c>
      <c r="L13" s="4">
        <v>1.28822475769844</v>
      </c>
      <c r="M13" s="4">
        <v>2.2010887370033099E-3</v>
      </c>
      <c r="N13" s="4">
        <v>9.1712030708471191E-3</v>
      </c>
      <c r="AM13" s="8">
        <v>1.56176782</v>
      </c>
      <c r="AN13" s="8">
        <v>2.7512998899999999</v>
      </c>
      <c r="AQ13" s="4">
        <v>804.67585451555203</v>
      </c>
      <c r="AR13" s="4">
        <v>7.3639249699198199</v>
      </c>
      <c r="AU13" s="23" t="s">
        <v>360</v>
      </c>
      <c r="AV13" s="8">
        <v>-2.0664626799999999</v>
      </c>
      <c r="BZ13" s="8">
        <v>1.1559369500000001</v>
      </c>
      <c r="CA13" s="8">
        <v>2.87174452</v>
      </c>
      <c r="CF13" s="8"/>
      <c r="CM13" s="8">
        <v>0.94524558000000003</v>
      </c>
      <c r="CN13" s="8">
        <v>0.88682472000000001</v>
      </c>
      <c r="CO13" s="8">
        <v>1.1400851299999999</v>
      </c>
      <c r="CV13" s="8">
        <v>2.2730589800000001</v>
      </c>
      <c r="CW13" s="8">
        <v>3.0364705000000001</v>
      </c>
    </row>
    <row r="14" spans="2:106" x14ac:dyDescent="0.2">
      <c r="B14" s="4">
        <v>10</v>
      </c>
      <c r="C14" s="4" t="s">
        <v>640</v>
      </c>
      <c r="D14" s="4">
        <v>7.6429349251720497E-3</v>
      </c>
      <c r="E14" s="4">
        <v>77</v>
      </c>
      <c r="F14" s="4">
        <v>1.56390310835516</v>
      </c>
      <c r="G14" s="4">
        <v>1.42409971836455E-4</v>
      </c>
      <c r="H14" s="4">
        <v>7.1204985918227304E-4</v>
      </c>
      <c r="I14" s="4">
        <v>32028</v>
      </c>
      <c r="J14" s="4">
        <v>59</v>
      </c>
      <c r="K14" s="4">
        <v>109</v>
      </c>
      <c r="L14" s="4">
        <v>1.5228302787935799</v>
      </c>
      <c r="M14" s="4">
        <v>5.3532680037049501E-5</v>
      </c>
      <c r="N14" s="4">
        <v>3.3457925023155899E-4</v>
      </c>
      <c r="AM14" s="8">
        <v>1.35968563</v>
      </c>
      <c r="AN14" s="8">
        <v>3.0498767199999999</v>
      </c>
      <c r="AQ14" s="4">
        <v>-2422.3425283070101</v>
      </c>
      <c r="AR14" s="4">
        <v>8.1553291588437293</v>
      </c>
      <c r="BZ14" s="8">
        <v>1.1574718799999999</v>
      </c>
      <c r="CA14" s="8">
        <v>2.8726928300000001</v>
      </c>
      <c r="CF14" s="8"/>
      <c r="CM14" s="8">
        <v>0.81882306000000005</v>
      </c>
      <c r="CN14" s="8">
        <v>1.0818597000000001</v>
      </c>
      <c r="CO14" s="8">
        <v>0.94453779999999998</v>
      </c>
      <c r="CV14" s="8">
        <v>3.5124484900000001</v>
      </c>
      <c r="CW14" s="8">
        <v>5.2951024999999996</v>
      </c>
    </row>
    <row r="15" spans="2:106" x14ac:dyDescent="0.2">
      <c r="B15" s="4">
        <v>11</v>
      </c>
      <c r="C15" s="4" t="s">
        <v>641</v>
      </c>
      <c r="D15" s="4">
        <v>2.0755961442718501E-2</v>
      </c>
      <c r="E15" s="4">
        <v>176</v>
      </c>
      <c r="F15" s="4">
        <v>1.3162824536026501</v>
      </c>
      <c r="G15" s="4">
        <v>2.3257737854698299E-4</v>
      </c>
      <c r="H15" s="4">
        <v>9.9182630030429197E-4</v>
      </c>
      <c r="I15" s="4">
        <v>139469</v>
      </c>
      <c r="J15" s="4">
        <v>81</v>
      </c>
      <c r="K15" s="4">
        <v>190</v>
      </c>
      <c r="L15" s="4">
        <v>1.19938167096062</v>
      </c>
      <c r="M15" s="4">
        <v>2.5129569398900199E-2</v>
      </c>
      <c r="N15" s="4">
        <v>5.9832308092619503E-2</v>
      </c>
      <c r="AM15" s="8">
        <v>2.0459133700000001</v>
      </c>
      <c r="AN15" s="8">
        <v>2.7350820699999998</v>
      </c>
      <c r="AQ15" s="4">
        <v>-3363.8635943621198</v>
      </c>
      <c r="AR15" s="4">
        <v>8.2668892701774901</v>
      </c>
      <c r="BZ15" s="8">
        <v>1.19842063</v>
      </c>
      <c r="CA15" s="8">
        <v>2.8795861199999999</v>
      </c>
      <c r="CM15" s="8">
        <v>0.98198361000000001</v>
      </c>
      <c r="CN15" s="8">
        <v>1.06348347</v>
      </c>
      <c r="CO15" s="8">
        <v>0.92749071999999999</v>
      </c>
      <c r="CV15" s="8">
        <v>2.8121999500000001</v>
      </c>
      <c r="CW15" s="8">
        <v>3.4885347000000002</v>
      </c>
    </row>
    <row r="16" spans="2:106" x14ac:dyDescent="0.2">
      <c r="B16" s="4">
        <v>12</v>
      </c>
      <c r="C16" s="4" t="s">
        <v>642</v>
      </c>
      <c r="D16" s="4">
        <v>1.8607067996780899E-2</v>
      </c>
      <c r="E16" s="4">
        <v>160</v>
      </c>
      <c r="F16" s="4">
        <v>1.33481573480231</v>
      </c>
      <c r="G16" s="4">
        <v>2.3803831207303E-4</v>
      </c>
      <c r="H16" s="4">
        <v>9.9182630030429197E-4</v>
      </c>
      <c r="I16" s="4">
        <v>46226</v>
      </c>
      <c r="J16" s="4">
        <v>115</v>
      </c>
      <c r="K16" s="4">
        <v>195</v>
      </c>
      <c r="L16" s="4">
        <v>1.6591636283944</v>
      </c>
      <c r="M16" s="4">
        <v>1.8477552821138901E-11</v>
      </c>
      <c r="N16" s="4">
        <v>4.6193882052847398E-10</v>
      </c>
      <c r="AM16" s="8">
        <v>2.6026068599999999</v>
      </c>
      <c r="AN16" s="8">
        <v>2.3450814900000001</v>
      </c>
      <c r="AQ16" s="4">
        <v>1429.57128569458</v>
      </c>
      <c r="AR16" s="4">
        <v>8.1376626622147992</v>
      </c>
      <c r="BZ16" s="8">
        <v>1.2089892499999999</v>
      </c>
      <c r="CA16" s="8">
        <v>2.8811928600000001</v>
      </c>
      <c r="CM16" s="8">
        <v>0.95458717999999998</v>
      </c>
      <c r="CN16" s="8">
        <v>0.87415220000000005</v>
      </c>
      <c r="CO16" s="8">
        <v>1.15820499</v>
      </c>
      <c r="CV16" s="8">
        <v>2.7010909299999999</v>
      </c>
      <c r="CW16" s="8">
        <v>4.5349865700000001</v>
      </c>
    </row>
    <row r="17" spans="2:93" x14ac:dyDescent="0.2">
      <c r="B17" s="4">
        <v>13</v>
      </c>
      <c r="C17" s="4" t="s">
        <v>643</v>
      </c>
      <c r="D17" s="4">
        <v>2.2917703141561201E-2</v>
      </c>
      <c r="E17" s="4">
        <v>186</v>
      </c>
      <c r="F17" s="4">
        <v>1.25985665416149</v>
      </c>
      <c r="G17" s="4">
        <v>1.1591107843769201E-3</v>
      </c>
      <c r="H17" s="4">
        <v>4.4581184014496804E-3</v>
      </c>
      <c r="I17" s="4">
        <v>127321</v>
      </c>
      <c r="J17" s="4">
        <v>87</v>
      </c>
      <c r="K17" s="4">
        <v>190</v>
      </c>
      <c r="L17" s="4">
        <v>1.28822475769844</v>
      </c>
      <c r="M17" s="4">
        <v>2.2010887370033099E-3</v>
      </c>
      <c r="N17" s="4">
        <v>9.1712030708471191E-3</v>
      </c>
      <c r="AM17" s="8">
        <v>1.9143574400000001</v>
      </c>
      <c r="AN17" s="8">
        <v>2.6880788400000002</v>
      </c>
      <c r="AQ17" s="4">
        <v>-394.22037243189698</v>
      </c>
      <c r="AR17" s="4">
        <v>8.9819589865932006</v>
      </c>
      <c r="BZ17" s="8">
        <v>1.22768879</v>
      </c>
      <c r="CA17" s="8">
        <v>2.8826827399999999</v>
      </c>
      <c r="CM17" s="8">
        <v>0.89242144000000001</v>
      </c>
      <c r="CN17" s="8">
        <v>0.93924154000000004</v>
      </c>
      <c r="CO17" s="8">
        <v>0.87575197999999999</v>
      </c>
    </row>
    <row r="18" spans="2:93" x14ac:dyDescent="0.2">
      <c r="B18" s="4">
        <v>14</v>
      </c>
      <c r="C18" s="4" t="s">
        <v>644</v>
      </c>
      <c r="D18" s="4">
        <v>7.4445035580345403E-3</v>
      </c>
      <c r="E18" s="4">
        <v>70</v>
      </c>
      <c r="F18" s="4">
        <v>1.4596259561596101</v>
      </c>
      <c r="G18" s="4">
        <v>1.60041622521612E-3</v>
      </c>
      <c r="H18" s="4">
        <v>5.7157722329146997E-3</v>
      </c>
      <c r="I18" s="4">
        <v>23902</v>
      </c>
      <c r="J18" s="4">
        <v>61</v>
      </c>
      <c r="K18" s="4">
        <v>138</v>
      </c>
      <c r="L18" s="4">
        <v>1.2435886175016599</v>
      </c>
      <c r="M18" s="4">
        <v>2.16017356168892E-2</v>
      </c>
      <c r="N18" s="4">
        <v>5.6846672676024099E-2</v>
      </c>
      <c r="AM18" s="8">
        <v>1.7797378699999999</v>
      </c>
      <c r="AN18" s="8">
        <v>2.7457795599999999</v>
      </c>
      <c r="AQ18" s="4">
        <v>626.99248811984705</v>
      </c>
      <c r="AR18" s="4">
        <v>7.5408380578354999</v>
      </c>
      <c r="BZ18" s="8">
        <v>1.23907414</v>
      </c>
      <c r="CA18" s="8">
        <v>2.8832956799999998</v>
      </c>
      <c r="CM18" s="8">
        <v>0.99570605999999995</v>
      </c>
      <c r="CN18" s="8">
        <v>1.1129308600000001</v>
      </c>
      <c r="CO18" s="8">
        <v>0.92910753999999995</v>
      </c>
    </row>
    <row r="19" spans="2:93" x14ac:dyDescent="0.2">
      <c r="B19" s="4">
        <v>15</v>
      </c>
      <c r="C19" s="4" t="s">
        <v>645</v>
      </c>
      <c r="D19" s="4">
        <v>2.98387329839185E-3</v>
      </c>
      <c r="E19" s="4">
        <v>32</v>
      </c>
      <c r="F19" s="4">
        <v>1.6647494485791601</v>
      </c>
      <c r="G19" s="4">
        <v>4.6491186230633898E-3</v>
      </c>
      <c r="H19" s="4">
        <v>1.5497062076877999E-2</v>
      </c>
      <c r="I19" s="4">
        <v>5959</v>
      </c>
      <c r="J19" s="4">
        <v>30</v>
      </c>
      <c r="K19" s="4">
        <v>56</v>
      </c>
      <c r="L19" s="4">
        <v>1.5071595071595101</v>
      </c>
      <c r="M19" s="4">
        <v>4.2971792528205804E-3</v>
      </c>
      <c r="N19" s="4">
        <v>1.6527612510848399E-2</v>
      </c>
      <c r="AM19" s="8">
        <v>2.2294258500000002</v>
      </c>
      <c r="AN19" s="8">
        <v>2.5282621999999999</v>
      </c>
      <c r="AQ19" s="4">
        <v>-845.446225945234</v>
      </c>
      <c r="AR19" s="4">
        <v>7.7236390578527701</v>
      </c>
      <c r="BZ19" s="8">
        <v>1.28979401</v>
      </c>
      <c r="CA19" s="8">
        <v>2.88858551</v>
      </c>
      <c r="CM19" s="8">
        <v>1.0431101</v>
      </c>
      <c r="CN19" s="8">
        <v>0.87109817</v>
      </c>
      <c r="CO19" s="8">
        <v>0.93613290000000005</v>
      </c>
    </row>
    <row r="20" spans="2:93" x14ac:dyDescent="0.2">
      <c r="B20" s="4">
        <v>16</v>
      </c>
      <c r="C20" s="4" t="s">
        <v>363</v>
      </c>
      <c r="D20" s="4">
        <v>1.17300484586203E-2</v>
      </c>
      <c r="E20" s="4">
        <v>97</v>
      </c>
      <c r="F20" s="4">
        <v>1.2836635442837501</v>
      </c>
      <c r="G20" s="4">
        <v>9.6106272310192403E-3</v>
      </c>
      <c r="H20" s="4">
        <v>3.00332100969351E-2</v>
      </c>
      <c r="I20" s="4">
        <v>83598</v>
      </c>
      <c r="J20" s="4">
        <v>66</v>
      </c>
      <c r="K20" s="4">
        <v>147</v>
      </c>
      <c r="L20" s="4">
        <v>1.26314320600035</v>
      </c>
      <c r="M20" s="4">
        <v>1.17823918785953E-2</v>
      </c>
      <c r="N20" s="4">
        <v>3.4654093760574399E-2</v>
      </c>
      <c r="AM20" s="8">
        <v>1.5296523200000001</v>
      </c>
      <c r="AN20" s="8">
        <v>2.21023288</v>
      </c>
      <c r="AQ20" s="4">
        <v>2047.79809828258</v>
      </c>
      <c r="AR20" s="4">
        <v>7.4688809698319396</v>
      </c>
      <c r="BZ20" s="8">
        <v>1.31951413</v>
      </c>
      <c r="CA20" s="8">
        <v>2.88992943</v>
      </c>
      <c r="CM20" s="8">
        <v>1.2252249900000001</v>
      </c>
      <c r="CN20" s="8">
        <v>0.91966137000000003</v>
      </c>
      <c r="CO20" s="8">
        <v>1.0710510099999999</v>
      </c>
    </row>
    <row r="21" spans="2:93" x14ac:dyDescent="0.2">
      <c r="B21" s="4">
        <v>17</v>
      </c>
      <c r="C21" s="4" t="s">
        <v>646</v>
      </c>
      <c r="D21" s="4">
        <v>2.57097033189068E-3</v>
      </c>
      <c r="E21" s="4">
        <v>27</v>
      </c>
      <c r="F21" s="4">
        <v>1.63021910560154</v>
      </c>
      <c r="G21" s="4">
        <v>1.11537287441938E-2</v>
      </c>
      <c r="H21" s="4">
        <v>3.2805084541746597E-2</v>
      </c>
      <c r="I21" s="4">
        <v>60308</v>
      </c>
      <c r="J21" s="4">
        <v>15</v>
      </c>
      <c r="K21" s="4">
        <v>43</v>
      </c>
      <c r="L21" s="4">
        <v>0.98140619070851598</v>
      </c>
      <c r="M21" s="4">
        <v>0.59293383716061798</v>
      </c>
      <c r="N21" s="4">
        <v>0.79926585445152099</v>
      </c>
      <c r="AM21" s="8">
        <v>1.91451346</v>
      </c>
      <c r="AN21" s="8">
        <v>2.2242066399999998</v>
      </c>
      <c r="BZ21" s="8">
        <v>1.3226285799999999</v>
      </c>
      <c r="CA21" s="8">
        <v>2.8904825000000001</v>
      </c>
      <c r="CM21" s="8">
        <v>1.1233404</v>
      </c>
      <c r="CN21" s="8">
        <v>0.93273245999999999</v>
      </c>
      <c r="CO21" s="8">
        <v>1.0047409</v>
      </c>
    </row>
    <row r="22" spans="2:93" x14ac:dyDescent="0.2">
      <c r="B22" s="4">
        <v>18</v>
      </c>
      <c r="C22" s="4" t="s">
        <v>647</v>
      </c>
      <c r="D22" s="4">
        <v>3.6737979958756301E-3</v>
      </c>
      <c r="E22" s="4">
        <v>35</v>
      </c>
      <c r="F22" s="4">
        <v>1.47887698727974</v>
      </c>
      <c r="G22" s="4">
        <v>1.7029655392029101E-2</v>
      </c>
      <c r="H22" s="4">
        <v>4.5405502164490803E-2</v>
      </c>
      <c r="I22" s="4">
        <v>96913</v>
      </c>
      <c r="J22" s="4">
        <v>16</v>
      </c>
      <c r="K22" s="4">
        <v>30</v>
      </c>
      <c r="L22" s="4">
        <v>1.50046102046102</v>
      </c>
      <c r="M22" s="4">
        <v>3.4641016532890201E-2</v>
      </c>
      <c r="N22" s="4">
        <v>7.5306557680196104E-2</v>
      </c>
      <c r="AM22" s="8">
        <v>2.5824111099999998</v>
      </c>
      <c r="AN22" s="8">
        <v>2.7649088100000001</v>
      </c>
      <c r="BZ22" s="8">
        <v>1.3306775200000001</v>
      </c>
      <c r="CA22" s="8">
        <v>2.89250031</v>
      </c>
      <c r="CM22" s="8">
        <v>1.0302075500000001</v>
      </c>
      <c r="CN22" s="8">
        <v>0.87507475000000001</v>
      </c>
      <c r="CO22" s="8">
        <v>0.92779701999999997</v>
      </c>
    </row>
    <row r="23" spans="2:93" x14ac:dyDescent="0.2">
      <c r="B23" s="4">
        <v>19</v>
      </c>
      <c r="C23" s="4" t="s">
        <v>648</v>
      </c>
      <c r="D23" s="4">
        <v>1.8630300990343501E-2</v>
      </c>
      <c r="E23" s="4">
        <v>144</v>
      </c>
      <c r="F23" s="4">
        <v>1.1998360326095501</v>
      </c>
      <c r="G23" s="4">
        <v>1.72540908225065E-2</v>
      </c>
      <c r="H23" s="4">
        <v>4.5405502164490803E-2</v>
      </c>
      <c r="I23" s="4">
        <v>123929</v>
      </c>
      <c r="J23" s="4">
        <v>92</v>
      </c>
      <c r="K23" s="4">
        <v>192</v>
      </c>
      <c r="L23" s="4">
        <v>1.34807044807045</v>
      </c>
      <c r="M23" s="4">
        <v>2.6681670970463102E-4</v>
      </c>
      <c r="N23" s="4">
        <v>1.3340835485231601E-3</v>
      </c>
      <c r="AM23" s="8">
        <v>1.8148812599999999</v>
      </c>
      <c r="AN23" s="8">
        <v>2.4712785099999999</v>
      </c>
      <c r="BZ23" s="8">
        <v>1.35968563</v>
      </c>
      <c r="CA23" s="8">
        <v>2.8926538100000001</v>
      </c>
      <c r="CM23" s="8">
        <v>1.1151593500000001</v>
      </c>
      <c r="CN23" s="8"/>
      <c r="CO23" s="8">
        <v>0.90689428999999999</v>
      </c>
    </row>
    <row r="24" spans="2:93" x14ac:dyDescent="0.2">
      <c r="B24" s="4">
        <v>20</v>
      </c>
      <c r="C24" s="4" t="s">
        <v>649</v>
      </c>
      <c r="D24" s="4">
        <v>1.13306166864936E-2</v>
      </c>
      <c r="E24" s="4">
        <v>91</v>
      </c>
      <c r="F24" s="4">
        <v>1.2467148260409699</v>
      </c>
      <c r="G24" s="4">
        <v>2.24678187257576E-2</v>
      </c>
      <c r="H24" s="4">
        <v>5.6169546814394102E-2</v>
      </c>
      <c r="I24" s="4">
        <v>86938</v>
      </c>
      <c r="J24" s="4">
        <v>47</v>
      </c>
      <c r="K24" s="4">
        <v>98</v>
      </c>
      <c r="L24" s="4">
        <v>1.3492666064094601</v>
      </c>
      <c r="M24" s="4">
        <v>7.5511310139255699E-3</v>
      </c>
      <c r="N24" s="4">
        <v>2.5170436713085199E-2</v>
      </c>
      <c r="AM24" s="8">
        <v>2.2650844499999998</v>
      </c>
      <c r="AN24" s="8">
        <v>2.5510447900000002</v>
      </c>
      <c r="BZ24" s="8">
        <v>1.3629817</v>
      </c>
      <c r="CA24" s="8">
        <v>2.8930634500000001</v>
      </c>
      <c r="CM24" s="8">
        <v>1.0398735100000001</v>
      </c>
      <c r="CN24" s="8"/>
      <c r="CO24" s="8">
        <v>0.88903401999999998</v>
      </c>
    </row>
    <row r="25" spans="2:93" x14ac:dyDescent="0.2">
      <c r="B25" s="4">
        <v>21</v>
      </c>
      <c r="C25" s="4" t="s">
        <v>650</v>
      </c>
      <c r="D25" s="4">
        <v>6.3100042562118496E-3</v>
      </c>
      <c r="E25" s="4">
        <v>53</v>
      </c>
      <c r="F25" s="4">
        <v>1.30384359206059</v>
      </c>
      <c r="G25" s="4">
        <v>3.5232245405894001E-2</v>
      </c>
      <c r="H25" s="4">
        <v>8.3230665052052094E-2</v>
      </c>
      <c r="I25" s="4">
        <v>75496</v>
      </c>
      <c r="J25" s="4">
        <v>34</v>
      </c>
      <c r="K25" s="4">
        <v>69</v>
      </c>
      <c r="L25" s="4">
        <v>1.38629550803464</v>
      </c>
      <c r="M25" s="4">
        <v>1.3040350025915999E-2</v>
      </c>
      <c r="N25" s="4">
        <v>3.6223194516433299E-2</v>
      </c>
      <c r="AM25" s="8">
        <v>2.4109610300000002</v>
      </c>
      <c r="AN25" s="8">
        <v>2.4485625600000001</v>
      </c>
      <c r="BZ25" s="8">
        <v>1.3629892299999999</v>
      </c>
      <c r="CA25" s="8">
        <v>2.8932112000000001</v>
      </c>
      <c r="CM25" s="8">
        <v>0.85195474000000004</v>
      </c>
      <c r="CN25" s="8"/>
      <c r="CO25" s="8">
        <v>0.97475023000000005</v>
      </c>
    </row>
    <row r="26" spans="2:93" x14ac:dyDescent="0.2">
      <c r="B26" s="4">
        <v>22</v>
      </c>
      <c r="C26" s="4" t="s">
        <v>651</v>
      </c>
      <c r="D26" s="4">
        <v>1.47220496113629E-2</v>
      </c>
      <c r="E26" s="4">
        <v>113</v>
      </c>
      <c r="F26" s="4">
        <v>1.1914873781934501</v>
      </c>
      <c r="G26" s="4">
        <v>3.6621492622902901E-2</v>
      </c>
      <c r="H26" s="4">
        <v>8.3230665052052094E-2</v>
      </c>
      <c r="I26" s="4">
        <v>106984</v>
      </c>
      <c r="J26" s="4">
        <v>59</v>
      </c>
      <c r="K26" s="4">
        <v>155</v>
      </c>
      <c r="L26" s="4">
        <v>1.07089355089355</v>
      </c>
      <c r="M26" s="4">
        <v>0.28124137576852098</v>
      </c>
      <c r="N26" s="4">
        <v>0.48014834771011999</v>
      </c>
      <c r="AM26" s="8">
        <v>2.65834153</v>
      </c>
      <c r="AN26" s="8">
        <v>2.0630667699999998</v>
      </c>
      <c r="BZ26" s="8">
        <v>1.3815356299999999</v>
      </c>
      <c r="CA26" s="8">
        <v>2.89645346</v>
      </c>
      <c r="CM26" s="8">
        <v>0.91760343</v>
      </c>
      <c r="CN26" s="8"/>
      <c r="CO26" s="8">
        <v>0.86870813000000002</v>
      </c>
    </row>
    <row r="27" spans="2:93" x14ac:dyDescent="0.2">
      <c r="B27" s="4">
        <v>23</v>
      </c>
      <c r="C27" s="4" t="s">
        <v>652</v>
      </c>
      <c r="D27" s="4">
        <v>1.32111435434146E-2</v>
      </c>
      <c r="E27" s="4">
        <v>102</v>
      </c>
      <c r="F27" s="4">
        <v>1.19850276398294</v>
      </c>
      <c r="G27" s="4">
        <v>3.97533337254821E-2</v>
      </c>
      <c r="H27" s="4">
        <v>8.6420290707569694E-2</v>
      </c>
      <c r="I27" s="4">
        <v>97904</v>
      </c>
      <c r="J27" s="4">
        <v>74</v>
      </c>
      <c r="K27" s="4">
        <v>187</v>
      </c>
      <c r="L27" s="4">
        <v>1.1133099817591801</v>
      </c>
      <c r="M27" s="4">
        <v>0.14032914085798501</v>
      </c>
      <c r="N27" s="4">
        <v>0.26986373241920297</v>
      </c>
      <c r="AM27" s="8">
        <v>1.4557718900000001</v>
      </c>
      <c r="AN27" s="8">
        <v>0.88355923999999997</v>
      </c>
      <c r="BZ27" s="8">
        <v>1.39443242</v>
      </c>
      <c r="CA27" s="8">
        <v>2.9019985400000001</v>
      </c>
      <c r="CM27" s="8"/>
      <c r="CN27" s="8"/>
      <c r="CO27" s="8">
        <v>0.90790747999999999</v>
      </c>
    </row>
    <row r="28" spans="2:93" x14ac:dyDescent="0.2">
      <c r="B28" s="4">
        <v>24</v>
      </c>
      <c r="C28" s="4" t="s">
        <v>653</v>
      </c>
      <c r="D28" s="4">
        <v>1.3167365735951999E-2</v>
      </c>
      <c r="E28" s="4">
        <v>98</v>
      </c>
      <c r="F28" s="4">
        <v>1.15533107978502</v>
      </c>
      <c r="G28" s="4">
        <v>8.5232172849551494E-2</v>
      </c>
      <c r="H28" s="4">
        <v>0.17756702676989899</v>
      </c>
      <c r="I28" s="4">
        <v>139402</v>
      </c>
      <c r="J28" s="4">
        <v>64</v>
      </c>
      <c r="K28" s="4">
        <v>147</v>
      </c>
      <c r="L28" s="4">
        <v>1.2248661391518501</v>
      </c>
      <c r="M28" s="4">
        <v>2.6971143854809001E-2</v>
      </c>
      <c r="N28" s="4">
        <v>6.1298054215475101E-2</v>
      </c>
      <c r="AM28" s="8">
        <v>2.0898627400000001</v>
      </c>
      <c r="AN28" s="8">
        <v>3.03430753</v>
      </c>
      <c r="BZ28" s="8">
        <v>1.3952792000000001</v>
      </c>
      <c r="CA28" s="8">
        <v>2.9072355600000002</v>
      </c>
      <c r="CM28" s="8"/>
      <c r="CN28" s="8"/>
      <c r="CO28" s="8">
        <v>0.88579591000000002</v>
      </c>
    </row>
    <row r="29" spans="2:93" x14ac:dyDescent="0.2">
      <c r="B29" s="4">
        <v>25</v>
      </c>
      <c r="C29" s="4" t="s">
        <v>654</v>
      </c>
      <c r="D29" s="4">
        <v>6.8946586534911897E-3</v>
      </c>
      <c r="E29" s="4">
        <v>50</v>
      </c>
      <c r="F29" s="4">
        <v>1.12573589520921</v>
      </c>
      <c r="G29" s="4">
        <v>0.21885059425171</v>
      </c>
      <c r="H29" s="4">
        <v>0.43770118850342099</v>
      </c>
      <c r="I29" s="4">
        <v>77778</v>
      </c>
      <c r="J29" s="4">
        <v>25</v>
      </c>
      <c r="K29" s="4">
        <v>50</v>
      </c>
      <c r="L29" s="4">
        <v>1.40668220668221</v>
      </c>
      <c r="M29" s="4">
        <v>2.4992123555154198E-2</v>
      </c>
      <c r="N29" s="4">
        <v>5.9832308092619503E-2</v>
      </c>
      <c r="AM29" s="8">
        <v>2.0939467199999999</v>
      </c>
      <c r="AN29" s="8">
        <v>2.9465279199999999</v>
      </c>
      <c r="BZ29" s="8">
        <v>1.3966334199999999</v>
      </c>
      <c r="CA29" s="8">
        <v>2.9094870300000002</v>
      </c>
      <c r="CM29" s="8"/>
      <c r="CN29" s="8"/>
      <c r="CO29" s="8">
        <v>1.08687103</v>
      </c>
    </row>
    <row r="30" spans="2:93" x14ac:dyDescent="0.2">
      <c r="B30" s="4">
        <v>26</v>
      </c>
      <c r="C30" s="4" t="s">
        <v>655</v>
      </c>
      <c r="D30" s="4">
        <v>7.7397417315236798E-3</v>
      </c>
      <c r="E30" s="4">
        <v>55</v>
      </c>
      <c r="F30" s="4">
        <v>1.1031015634308601</v>
      </c>
      <c r="G30" s="4">
        <v>0.25047175368361801</v>
      </c>
      <c r="H30" s="4">
        <v>0.481676449391573</v>
      </c>
      <c r="I30" s="4">
        <v>69911</v>
      </c>
      <c r="J30" s="4">
        <v>35</v>
      </c>
      <c r="K30" s="4">
        <v>97</v>
      </c>
      <c r="L30" s="4">
        <v>1.0151314893582899</v>
      </c>
      <c r="M30" s="4">
        <v>0.49409473246684699</v>
      </c>
      <c r="N30" s="4">
        <v>0.70584961780978095</v>
      </c>
      <c r="AM30" s="8">
        <v>1.9417200800000001</v>
      </c>
      <c r="AN30" s="8">
        <v>2.2696833600000001</v>
      </c>
      <c r="BZ30" s="8">
        <v>1.40802786</v>
      </c>
      <c r="CA30" s="8">
        <v>2.91381968</v>
      </c>
      <c r="CM30" s="8"/>
      <c r="CN30" s="8"/>
      <c r="CO30" s="8">
        <v>0.92099662999999998</v>
      </c>
    </row>
    <row r="31" spans="2:93" x14ac:dyDescent="0.2">
      <c r="B31" s="4">
        <v>27</v>
      </c>
      <c r="C31" s="4" t="s">
        <v>656</v>
      </c>
      <c r="D31" s="4">
        <v>5.4178707153694702E-3</v>
      </c>
      <c r="E31" s="4">
        <v>37</v>
      </c>
      <c r="F31" s="4">
        <v>1.06011350270495</v>
      </c>
      <c r="G31" s="4">
        <v>0.38320318745465198</v>
      </c>
      <c r="H31" s="4">
        <v>0.70963553232342902</v>
      </c>
      <c r="I31" s="4">
        <v>151777</v>
      </c>
      <c r="J31" s="4">
        <v>16</v>
      </c>
      <c r="K31" s="4">
        <v>42</v>
      </c>
      <c r="L31" s="4">
        <v>1.07175787175787</v>
      </c>
      <c r="M31" s="4">
        <v>0.421093339667514</v>
      </c>
      <c r="N31" s="4">
        <v>0.61925491127575605</v>
      </c>
      <c r="AM31" s="8">
        <v>1.95493538</v>
      </c>
      <c r="AN31" s="8">
        <v>1.9203826799999999</v>
      </c>
      <c r="BZ31" s="8">
        <v>1.41264699</v>
      </c>
      <c r="CA31" s="8">
        <v>2.9141600900000002</v>
      </c>
      <c r="CM31" s="8"/>
      <c r="CN31" s="8"/>
      <c r="CO31" s="8">
        <v>0.89523264999999996</v>
      </c>
    </row>
    <row r="32" spans="2:93" x14ac:dyDescent="0.2">
      <c r="B32" s="4">
        <v>28</v>
      </c>
      <c r="C32" s="4" t="s">
        <v>657</v>
      </c>
      <c r="D32" s="4">
        <v>9.7446465119024103E-3</v>
      </c>
      <c r="E32" s="4">
        <v>65</v>
      </c>
      <c r="F32" s="4">
        <v>1.03544383457733</v>
      </c>
      <c r="G32" s="4">
        <v>0.405756749703997</v>
      </c>
      <c r="H32" s="4">
        <v>0.72456562447142303</v>
      </c>
      <c r="I32" s="4">
        <v>71759</v>
      </c>
      <c r="J32" s="4">
        <v>42</v>
      </c>
      <c r="K32" s="4">
        <v>126</v>
      </c>
      <c r="L32" s="4">
        <v>0.93778813778813797</v>
      </c>
      <c r="M32" s="4">
        <v>0.728390765114448</v>
      </c>
      <c r="N32" s="4">
        <v>0.86920052408275705</v>
      </c>
      <c r="AM32" s="8">
        <v>1.6456295400000001</v>
      </c>
      <c r="AN32" s="8">
        <v>2.4466319099999998</v>
      </c>
      <c r="BZ32" s="8">
        <v>1.41688338</v>
      </c>
      <c r="CA32" s="8">
        <v>2.9215954499999999</v>
      </c>
      <c r="CM32" s="8"/>
      <c r="CN32" s="8"/>
      <c r="CO32" s="8">
        <v>0.95593525000000001</v>
      </c>
    </row>
    <row r="33" spans="2:93" x14ac:dyDescent="0.2">
      <c r="B33" s="4">
        <v>29</v>
      </c>
      <c r="C33" s="4" t="s">
        <v>658</v>
      </c>
      <c r="D33" s="4">
        <v>1.7692993300012901E-2</v>
      </c>
      <c r="E33" s="4">
        <v>115</v>
      </c>
      <c r="F33" s="4">
        <v>1.00896431596578</v>
      </c>
      <c r="G33" s="4">
        <v>0.474298450030609</v>
      </c>
      <c r="H33" s="4">
        <v>0.81775594832863596</v>
      </c>
      <c r="I33" s="4">
        <v>110598</v>
      </c>
      <c r="J33" s="4">
        <v>69</v>
      </c>
      <c r="K33" s="4">
        <v>185</v>
      </c>
      <c r="L33" s="4">
        <v>1.04930888930889</v>
      </c>
      <c r="M33" s="4">
        <v>0.33387209251774103</v>
      </c>
      <c r="N33" s="4">
        <v>0.53695514171831205</v>
      </c>
      <c r="AM33" s="8">
        <v>1.64946532</v>
      </c>
      <c r="AN33" s="8">
        <v>2.52389207</v>
      </c>
      <c r="BZ33" s="8">
        <v>1.4395284800000001</v>
      </c>
      <c r="CA33" s="8">
        <v>2.92781213</v>
      </c>
      <c r="CM33" s="8"/>
      <c r="CN33" s="8"/>
      <c r="CO33" s="8">
        <v>0.93301743000000004</v>
      </c>
    </row>
    <row r="34" spans="2:93" x14ac:dyDescent="0.2">
      <c r="B34" s="4">
        <v>30</v>
      </c>
      <c r="C34" s="4" t="s">
        <v>659</v>
      </c>
      <c r="D34" s="4">
        <v>1.84162181336891E-2</v>
      </c>
      <c r="E34" s="4">
        <v>118</v>
      </c>
      <c r="F34" s="4">
        <v>0.99462835600939803</v>
      </c>
      <c r="G34" s="4">
        <v>0.53611004266640105</v>
      </c>
      <c r="H34" s="4">
        <v>0.89264052532694305</v>
      </c>
      <c r="I34" s="4">
        <v>129587</v>
      </c>
      <c r="J34" s="4">
        <v>79</v>
      </c>
      <c r="K34" s="4">
        <v>190</v>
      </c>
      <c r="L34" s="4">
        <v>1.16976730871468</v>
      </c>
      <c r="M34" s="4">
        <v>4.8500093044310501E-2</v>
      </c>
      <c r="N34" s="4">
        <v>0.10104186050897999</v>
      </c>
      <c r="AM34" s="8">
        <v>1.7989715900000001</v>
      </c>
      <c r="AN34" s="8">
        <v>2.40780715</v>
      </c>
      <c r="BZ34" s="8">
        <v>1.44383854</v>
      </c>
      <c r="CA34" s="8">
        <v>2.9326041300000001</v>
      </c>
      <c r="CM34" s="8"/>
      <c r="CN34" s="8"/>
      <c r="CO34" s="8">
        <v>0.95748100000000003</v>
      </c>
    </row>
    <row r="35" spans="2:93" x14ac:dyDescent="0.2">
      <c r="B35" s="4">
        <v>31</v>
      </c>
      <c r="C35" s="4" t="s">
        <v>660</v>
      </c>
      <c r="D35" s="4">
        <v>4.24768605829688E-3</v>
      </c>
      <c r="E35" s="4">
        <v>27</v>
      </c>
      <c r="F35" s="4">
        <v>0.98671250592926696</v>
      </c>
      <c r="G35" s="4">
        <v>0.55343712570270498</v>
      </c>
      <c r="H35" s="4">
        <v>0.89264052532694305</v>
      </c>
      <c r="I35" s="4">
        <v>211327</v>
      </c>
      <c r="J35" s="4">
        <v>12</v>
      </c>
      <c r="K35" s="4">
        <v>35</v>
      </c>
      <c r="L35" s="4">
        <v>0.96458208458208505</v>
      </c>
      <c r="M35" s="4">
        <v>0.62412655151109797</v>
      </c>
      <c r="N35" s="4">
        <v>0.80016224552704895</v>
      </c>
      <c r="AM35" s="8">
        <v>2.3269806800000001</v>
      </c>
      <c r="AN35" s="8">
        <v>2.4603008399999999</v>
      </c>
      <c r="BZ35" s="8">
        <v>1.45178644</v>
      </c>
      <c r="CA35" s="8">
        <v>2.9365564700000002</v>
      </c>
      <c r="CM35" s="8"/>
      <c r="CN35" s="8"/>
      <c r="CO35" s="8">
        <v>0.90393245</v>
      </c>
    </row>
    <row r="36" spans="2:93" x14ac:dyDescent="0.2">
      <c r="B36" s="4">
        <v>32</v>
      </c>
      <c r="C36" s="4" t="s">
        <v>661</v>
      </c>
      <c r="D36" s="4">
        <v>2.749707932105E-2</v>
      </c>
      <c r="E36" s="4">
        <v>173</v>
      </c>
      <c r="F36" s="4">
        <v>0.97664968912745698</v>
      </c>
      <c r="G36" s="4">
        <v>0.63408139113833695</v>
      </c>
      <c r="H36" s="4">
        <v>0.95715497541577099</v>
      </c>
      <c r="I36" s="4">
        <v>203607</v>
      </c>
      <c r="J36" s="4">
        <v>73</v>
      </c>
      <c r="K36" s="4">
        <v>136</v>
      </c>
      <c r="L36" s="4">
        <v>1.51011472187943</v>
      </c>
      <c r="M36" s="4">
        <v>1.09610978948904E-5</v>
      </c>
      <c r="N36" s="4">
        <v>7.8293556392074399E-5</v>
      </c>
      <c r="AM36" s="8">
        <v>1.6495616799999999</v>
      </c>
      <c r="AN36" s="8">
        <v>2.6579541199999999</v>
      </c>
      <c r="BZ36" s="8">
        <v>1.4557718900000001</v>
      </c>
      <c r="CA36" s="8">
        <v>2.9417012100000002</v>
      </c>
      <c r="CM36" s="8"/>
      <c r="CN36" s="8"/>
      <c r="CO36" s="8">
        <v>0.96983589000000003</v>
      </c>
    </row>
    <row r="37" spans="2:93" x14ac:dyDescent="0.2">
      <c r="B37" s="4">
        <v>33</v>
      </c>
      <c r="C37" s="4" t="s">
        <v>662</v>
      </c>
      <c r="D37" s="4">
        <v>1.7271420554123201E-2</v>
      </c>
      <c r="E37" s="4">
        <v>108</v>
      </c>
      <c r="F37" s="4">
        <v>0.97067752866045298</v>
      </c>
      <c r="G37" s="4">
        <v>0.635457663615419</v>
      </c>
      <c r="H37" s="4">
        <v>0.95715497541577099</v>
      </c>
      <c r="I37" s="4">
        <v>88821</v>
      </c>
      <c r="J37" s="4">
        <v>69</v>
      </c>
      <c r="K37" s="4">
        <v>179</v>
      </c>
      <c r="L37" s="4">
        <v>1.0844812543136599</v>
      </c>
      <c r="M37" s="4">
        <v>0.22123481514173499</v>
      </c>
      <c r="N37" s="4">
        <v>0.409694102114325</v>
      </c>
      <c r="AM37" s="8">
        <v>2.1178676300000001</v>
      </c>
      <c r="AN37" s="8">
        <v>2.4267665599999999</v>
      </c>
      <c r="BZ37" s="8">
        <v>1.4585683599999999</v>
      </c>
      <c r="CA37" s="8">
        <v>2.9456600900000001</v>
      </c>
      <c r="CM37" s="8"/>
      <c r="CN37" s="8"/>
      <c r="CO37" s="8">
        <v>0.92336664000000002</v>
      </c>
    </row>
    <row r="38" spans="2:93" x14ac:dyDescent="0.2">
      <c r="B38" s="4">
        <v>34</v>
      </c>
      <c r="C38" s="4" t="s">
        <v>663</v>
      </c>
      <c r="D38" s="4">
        <v>2.12862136466349E-2</v>
      </c>
      <c r="E38" s="4">
        <v>133</v>
      </c>
      <c r="F38" s="4">
        <v>0.96991238218265596</v>
      </c>
      <c r="G38" s="4">
        <v>0.65086538328272403</v>
      </c>
      <c r="H38" s="4">
        <v>0.95715497541577099</v>
      </c>
      <c r="I38" s="4">
        <v>86953</v>
      </c>
      <c r="J38" s="4">
        <v>71</v>
      </c>
      <c r="K38" s="4">
        <v>191</v>
      </c>
      <c r="L38" s="4">
        <v>1.04580561962761</v>
      </c>
      <c r="M38" s="4">
        <v>0.34365129069972</v>
      </c>
      <c r="N38" s="4">
        <v>0.53695514171831205</v>
      </c>
      <c r="AM38" s="8">
        <v>2.4828735800000001</v>
      </c>
      <c r="AN38" s="8">
        <v>2.87174452</v>
      </c>
      <c r="BZ38" s="8">
        <v>1.467935</v>
      </c>
      <c r="CA38" s="8">
        <v>2.9465279199999999</v>
      </c>
      <c r="CM38" s="8"/>
      <c r="CN38" s="8"/>
      <c r="CO38" s="8">
        <v>0.88682472000000001</v>
      </c>
    </row>
    <row r="39" spans="2:93" x14ac:dyDescent="0.2">
      <c r="B39" s="4">
        <v>35</v>
      </c>
      <c r="C39" s="4" t="s">
        <v>664</v>
      </c>
      <c r="D39" s="4">
        <v>5.6909771060353496E-3</v>
      </c>
      <c r="E39" s="4">
        <v>33</v>
      </c>
      <c r="F39" s="4">
        <v>0.90013237222906595</v>
      </c>
      <c r="G39" s="4">
        <v>0.75013115482584403</v>
      </c>
      <c r="H39" s="4">
        <v>0.99999999682424201</v>
      </c>
      <c r="I39" s="4">
        <v>120991</v>
      </c>
      <c r="J39" s="4">
        <v>16</v>
      </c>
      <c r="K39" s="4">
        <v>39</v>
      </c>
      <c r="L39" s="4">
        <v>1.15420078497002</v>
      </c>
      <c r="M39" s="4">
        <v>0.28808900862607201</v>
      </c>
      <c r="N39" s="4">
        <v>0.48014834771011999</v>
      </c>
      <c r="AM39" s="8">
        <v>1.6131967700000001</v>
      </c>
      <c r="AN39" s="8">
        <v>2.8482648799999999</v>
      </c>
      <c r="BZ39" s="8">
        <v>1.50910167</v>
      </c>
      <c r="CA39" s="8">
        <v>2.9484286200000001</v>
      </c>
      <c r="CM39" s="8"/>
      <c r="CN39" s="8"/>
      <c r="CO39" s="8">
        <v>1.0818597000000001</v>
      </c>
    </row>
    <row r="40" spans="2:93" x14ac:dyDescent="0.2">
      <c r="B40" s="4">
        <v>36</v>
      </c>
      <c r="C40" s="4" t="s">
        <v>665</v>
      </c>
      <c r="D40" s="4">
        <v>9.1578448387825105E-3</v>
      </c>
      <c r="E40" s="4">
        <v>53</v>
      </c>
      <c r="F40" s="4">
        <v>0.89838370928663003</v>
      </c>
      <c r="G40" s="4">
        <v>0.80061504184652199</v>
      </c>
      <c r="H40" s="4">
        <v>0.99999999682424201</v>
      </c>
      <c r="I40" s="4">
        <v>77538</v>
      </c>
      <c r="J40" s="4">
        <v>37</v>
      </c>
      <c r="K40" s="4">
        <v>94</v>
      </c>
      <c r="L40" s="4">
        <v>1.1073881201540801</v>
      </c>
      <c r="M40" s="4">
        <v>0.25059830637359198</v>
      </c>
      <c r="N40" s="4">
        <v>0.44749697566712798</v>
      </c>
      <c r="AM40" s="8">
        <v>2.01636886</v>
      </c>
      <c r="AN40" s="8">
        <v>2.1289902000000001</v>
      </c>
      <c r="BZ40" s="8">
        <v>1.51385126</v>
      </c>
      <c r="CA40" s="8">
        <v>2.9484799599999998</v>
      </c>
      <c r="CM40" s="8"/>
      <c r="CN40" s="8"/>
      <c r="CO40" s="8">
        <v>1.06348347</v>
      </c>
    </row>
    <row r="41" spans="2:93" x14ac:dyDescent="0.2">
      <c r="B41" s="4">
        <v>37</v>
      </c>
      <c r="C41" s="4" t="s">
        <v>666</v>
      </c>
      <c r="D41" s="4">
        <v>2.67661963921638E-2</v>
      </c>
      <c r="E41" s="4">
        <v>161</v>
      </c>
      <c r="F41" s="4">
        <v>0.93372394303231598</v>
      </c>
      <c r="G41" s="4">
        <v>0.82096846149234903</v>
      </c>
      <c r="H41" s="4">
        <v>0.99999999682424201</v>
      </c>
      <c r="I41" s="4">
        <v>182577</v>
      </c>
      <c r="J41" s="4">
        <v>70</v>
      </c>
      <c r="K41" s="4">
        <v>190</v>
      </c>
      <c r="L41" s="4">
        <v>1.0365026786079401</v>
      </c>
      <c r="M41" s="4">
        <v>0.37985244642315003</v>
      </c>
      <c r="N41" s="4">
        <v>0.57553400973204605</v>
      </c>
      <c r="AM41" s="8">
        <v>2.5007015400000001</v>
      </c>
      <c r="AN41" s="8">
        <v>2.8371217</v>
      </c>
      <c r="BZ41" s="8">
        <v>1.52366844</v>
      </c>
      <c r="CA41" s="8">
        <v>2.95077656</v>
      </c>
      <c r="CM41" s="8"/>
      <c r="CN41" s="8"/>
      <c r="CO41" s="8">
        <v>0.87415220000000005</v>
      </c>
    </row>
    <row r="42" spans="2:93" x14ac:dyDescent="0.2">
      <c r="B42" s="4">
        <v>38</v>
      </c>
      <c r="C42" s="4" t="s">
        <v>667</v>
      </c>
      <c r="D42" s="4">
        <v>2.2455671198254801E-2</v>
      </c>
      <c r="E42" s="4">
        <v>131</v>
      </c>
      <c r="F42" s="4">
        <v>0.90557522938699797</v>
      </c>
      <c r="G42" s="4">
        <v>0.88432117986185099</v>
      </c>
      <c r="H42" s="4">
        <v>0.99999999682424201</v>
      </c>
      <c r="I42" s="4">
        <v>144463</v>
      </c>
      <c r="J42" s="4">
        <v>78</v>
      </c>
      <c r="K42" s="4">
        <v>190</v>
      </c>
      <c r="L42" s="4">
        <v>1.1549601275917101</v>
      </c>
      <c r="M42" s="4">
        <v>6.5500830562499293E-2</v>
      </c>
      <c r="N42" s="4">
        <v>0.131001661124999</v>
      </c>
      <c r="AM42" s="8">
        <v>2.1505446099999999</v>
      </c>
      <c r="AN42" s="8">
        <v>3.0562223999999998</v>
      </c>
      <c r="BZ42" s="8">
        <v>1.5275332399999999</v>
      </c>
      <c r="CA42" s="8">
        <v>2.9515172199999999</v>
      </c>
      <c r="CM42" s="8"/>
      <c r="CN42" s="8"/>
      <c r="CO42" s="8">
        <v>0.93924154000000004</v>
      </c>
    </row>
    <row r="43" spans="2:93" x14ac:dyDescent="0.2">
      <c r="B43" s="4">
        <v>39</v>
      </c>
      <c r="C43" s="4" t="s">
        <v>668</v>
      </c>
      <c r="D43" s="4">
        <v>6.8652302857531997E-3</v>
      </c>
      <c r="E43" s="4">
        <v>36</v>
      </c>
      <c r="F43" s="4">
        <v>0.814004246622412</v>
      </c>
      <c r="G43" s="4">
        <v>0.90952101093557502</v>
      </c>
      <c r="H43" s="4">
        <v>0.99999999682424201</v>
      </c>
      <c r="I43" s="4">
        <v>149315</v>
      </c>
      <c r="J43" s="4">
        <v>20</v>
      </c>
      <c r="K43" s="4">
        <v>36</v>
      </c>
      <c r="L43" s="4">
        <v>1.5629802296469</v>
      </c>
      <c r="M43" s="4">
        <v>1.1037053216226601E-2</v>
      </c>
      <c r="N43" s="4">
        <v>3.4490791300708201E-2</v>
      </c>
      <c r="AM43" s="8">
        <v>2.41078904</v>
      </c>
      <c r="AN43" s="8">
        <v>2.2476689099999998</v>
      </c>
      <c r="BZ43" s="8">
        <v>1.5277316999999999</v>
      </c>
      <c r="CA43" s="8">
        <v>2.9564801100000002</v>
      </c>
      <c r="CM43" s="8"/>
      <c r="CN43" s="8"/>
      <c r="CO43" s="8">
        <v>1.1129308600000001</v>
      </c>
    </row>
    <row r="44" spans="2:93" x14ac:dyDescent="0.2">
      <c r="B44" s="4">
        <v>40</v>
      </c>
      <c r="C44" s="4" t="s">
        <v>669</v>
      </c>
      <c r="D44" s="4">
        <v>9.1253164011206294E-3</v>
      </c>
      <c r="E44" s="4">
        <v>48</v>
      </c>
      <c r="F44" s="4">
        <v>0.81653082640256003</v>
      </c>
      <c r="G44" s="4">
        <v>0.93415736277234895</v>
      </c>
      <c r="H44" s="4">
        <v>0.99999999682424201</v>
      </c>
      <c r="I44" s="4">
        <v>38137</v>
      </c>
      <c r="J44" s="4">
        <v>34</v>
      </c>
      <c r="K44" s="4">
        <v>98</v>
      </c>
      <c r="L44" s="4">
        <v>0.97606520463663304</v>
      </c>
      <c r="M44" s="4">
        <v>0.60744204938315605</v>
      </c>
      <c r="N44" s="4">
        <v>0.79926585445152099</v>
      </c>
      <c r="AM44" s="8">
        <v>2.1244063999999998</v>
      </c>
      <c r="AN44" s="8">
        <v>2.4204953900000001</v>
      </c>
      <c r="BZ44" s="8">
        <v>1.5296523200000001</v>
      </c>
      <c r="CA44" s="8">
        <v>2.9573563100000002</v>
      </c>
      <c r="CM44" s="8"/>
      <c r="CN44" s="8"/>
      <c r="CO44" s="8">
        <v>0.87109817</v>
      </c>
    </row>
    <row r="45" spans="2:93" x14ac:dyDescent="0.2">
      <c r="B45" s="4">
        <v>41</v>
      </c>
      <c r="C45" s="4" t="s">
        <v>670</v>
      </c>
      <c r="D45" s="4">
        <v>1.6288064894221601E-2</v>
      </c>
      <c r="E45" s="4">
        <v>87</v>
      </c>
      <c r="F45" s="4">
        <v>0.82914224129312597</v>
      </c>
      <c r="G45" s="4">
        <v>0.96812075949911403</v>
      </c>
      <c r="H45" s="4">
        <v>0.99999999682424201</v>
      </c>
      <c r="I45" s="4">
        <v>84985</v>
      </c>
      <c r="J45" s="4">
        <v>53</v>
      </c>
      <c r="K45" s="4">
        <v>176</v>
      </c>
      <c r="L45" s="4">
        <v>0.84720632902451098</v>
      </c>
      <c r="M45" s="4">
        <v>0.94575102685213397</v>
      </c>
      <c r="N45" s="4">
        <v>0.99986043873407604</v>
      </c>
      <c r="AM45" s="8">
        <v>2.67086252</v>
      </c>
      <c r="AN45" s="8">
        <v>2.5922545000000001</v>
      </c>
      <c r="BZ45" s="8">
        <v>1.53208013</v>
      </c>
      <c r="CA45" s="8">
        <v>2.9574511600000002</v>
      </c>
      <c r="CM45" s="8"/>
      <c r="CN45" s="8"/>
      <c r="CO45" s="8">
        <v>0.91966137000000003</v>
      </c>
    </row>
    <row r="46" spans="2:93" x14ac:dyDescent="0.2">
      <c r="B46" s="4">
        <v>42</v>
      </c>
      <c r="C46" s="4" t="s">
        <v>671</v>
      </c>
      <c r="D46" s="4">
        <v>1.0124933897017E-2</v>
      </c>
      <c r="E46" s="4">
        <v>50</v>
      </c>
      <c r="F46" s="4">
        <v>0.76657929922254098</v>
      </c>
      <c r="G46" s="4">
        <v>0.97844209363483603</v>
      </c>
      <c r="H46" s="4">
        <v>0.99999999682424201</v>
      </c>
      <c r="I46" s="4">
        <v>99170</v>
      </c>
      <c r="J46" s="4">
        <v>34</v>
      </c>
      <c r="K46" s="4">
        <v>109</v>
      </c>
      <c r="L46" s="4">
        <v>0.87756321150816596</v>
      </c>
      <c r="M46" s="4">
        <v>0.85400079527138595</v>
      </c>
      <c r="N46" s="4">
        <v>0.99302418054812303</v>
      </c>
      <c r="AM46" s="8">
        <v>2.4360608199999998</v>
      </c>
      <c r="AN46" s="8">
        <v>2</v>
      </c>
      <c r="BZ46" s="8">
        <v>1.5500264500000001</v>
      </c>
      <c r="CA46" s="8">
        <v>2.9621703799999999</v>
      </c>
      <c r="CM46" s="8"/>
      <c r="CN46" s="8"/>
      <c r="CO46" s="8">
        <v>0.93273245999999999</v>
      </c>
    </row>
    <row r="47" spans="2:93" x14ac:dyDescent="0.2">
      <c r="B47" s="4">
        <v>43</v>
      </c>
      <c r="C47" s="4" t="s">
        <v>672</v>
      </c>
      <c r="D47" s="4">
        <v>1.7628705059573101E-2</v>
      </c>
      <c r="E47" s="4">
        <v>89</v>
      </c>
      <c r="F47" s="4">
        <v>0.78369824529331</v>
      </c>
      <c r="G47" s="4">
        <v>0.99289388720262295</v>
      </c>
      <c r="H47" s="4">
        <v>0.99999999682424201</v>
      </c>
      <c r="I47" s="4">
        <v>88862</v>
      </c>
      <c r="J47" s="4">
        <v>57</v>
      </c>
      <c r="K47" s="4">
        <v>186</v>
      </c>
      <c r="L47" s="4">
        <v>0.86216006216006202</v>
      </c>
      <c r="M47" s="4">
        <v>0.93189858300413597</v>
      </c>
      <c r="N47" s="4">
        <v>0.99986043873407604</v>
      </c>
      <c r="AM47" s="8">
        <v>1.8754079800000001</v>
      </c>
      <c r="AN47" s="8">
        <v>2.6194397899999999</v>
      </c>
      <c r="BZ47" s="8">
        <v>1.5523250200000001</v>
      </c>
      <c r="CA47" s="8">
        <v>2.9641153099999999</v>
      </c>
      <c r="CM47" s="8"/>
      <c r="CN47" s="8"/>
      <c r="CO47" s="8">
        <v>0.87507475000000001</v>
      </c>
    </row>
    <row r="48" spans="2:93" x14ac:dyDescent="0.2">
      <c r="B48" s="4">
        <v>44</v>
      </c>
      <c r="C48" s="4" t="s">
        <v>673</v>
      </c>
      <c r="D48" s="4">
        <v>2.0577394079131901E-2</v>
      </c>
      <c r="E48" s="4">
        <v>104</v>
      </c>
      <c r="F48" s="4">
        <v>0.78455292148911304</v>
      </c>
      <c r="G48" s="4">
        <v>0.99581152450987598</v>
      </c>
      <c r="H48" s="4">
        <v>0.99999999682424201</v>
      </c>
      <c r="I48" s="4">
        <v>118478</v>
      </c>
      <c r="J48" s="4">
        <v>58</v>
      </c>
      <c r="K48" s="4">
        <v>190</v>
      </c>
      <c r="L48" s="4">
        <v>0.85881650513229502</v>
      </c>
      <c r="M48" s="4">
        <v>0.93821479216808801</v>
      </c>
      <c r="N48" s="4">
        <v>0.99986043873407604</v>
      </c>
      <c r="AM48" s="8">
        <v>2.4368874599999999</v>
      </c>
      <c r="AN48" s="8">
        <v>2.3760291800000002</v>
      </c>
      <c r="BZ48" s="8">
        <v>1.56176782</v>
      </c>
      <c r="CA48" s="8">
        <v>2.9747773500000001</v>
      </c>
      <c r="CM48" s="8"/>
      <c r="CN48" s="8"/>
      <c r="CO48" s="8"/>
    </row>
    <row r="49" spans="2:93" x14ac:dyDescent="0.2">
      <c r="B49" s="4">
        <v>45</v>
      </c>
      <c r="C49" s="4" t="s">
        <v>674</v>
      </c>
      <c r="D49" s="4">
        <v>1.52371343819206E-2</v>
      </c>
      <c r="E49" s="4">
        <v>72</v>
      </c>
      <c r="F49" s="4">
        <v>0.73351411972511704</v>
      </c>
      <c r="G49" s="4">
        <v>0.997680664661727</v>
      </c>
      <c r="H49" s="4">
        <v>0.99999999682424201</v>
      </c>
      <c r="I49" s="4">
        <v>152282</v>
      </c>
      <c r="J49" s="4">
        <v>45</v>
      </c>
      <c r="K49" s="4">
        <v>169</v>
      </c>
      <c r="L49" s="4">
        <v>0.74912070178342405</v>
      </c>
      <c r="M49" s="4">
        <v>0.99483439726631395</v>
      </c>
      <c r="N49" s="4">
        <v>0.99986043873407604</v>
      </c>
      <c r="AM49" s="8">
        <v>2.2135761899999999</v>
      </c>
      <c r="AN49" s="8">
        <v>3.7011749599999999</v>
      </c>
      <c r="BZ49" s="8">
        <v>1.5665364799999999</v>
      </c>
      <c r="CA49" s="8">
        <v>2.9872013399999999</v>
      </c>
      <c r="CM49" s="8"/>
      <c r="CN49" s="8"/>
      <c r="CO49" s="8"/>
    </row>
    <row r="50" spans="2:93" x14ac:dyDescent="0.2">
      <c r="B50" s="4">
        <v>46</v>
      </c>
      <c r="C50" s="4" t="s">
        <v>675</v>
      </c>
      <c r="D50" s="4">
        <v>1.3127604709548201E-2</v>
      </c>
      <c r="E50" s="4">
        <v>60</v>
      </c>
      <c r="F50" s="4">
        <v>0.70948797467716995</v>
      </c>
      <c r="G50" s="4">
        <v>0.99800447973473505</v>
      </c>
      <c r="H50" s="4">
        <v>0.99999999682424201</v>
      </c>
      <c r="I50" s="4">
        <v>64531</v>
      </c>
      <c r="J50" s="4">
        <v>43</v>
      </c>
      <c r="K50" s="4">
        <v>129</v>
      </c>
      <c r="L50" s="4">
        <v>0.93778813778813797</v>
      </c>
      <c r="M50" s="4">
        <v>0.73012844022951595</v>
      </c>
      <c r="N50" s="4">
        <v>0.86920052408275705</v>
      </c>
      <c r="AM50" s="8">
        <v>2.5521971699999999</v>
      </c>
      <c r="AN50" s="8">
        <v>2.68439827</v>
      </c>
      <c r="BZ50" s="8">
        <v>1.58405971</v>
      </c>
      <c r="CA50" s="8">
        <v>2.9900869999999999</v>
      </c>
      <c r="CM50" s="8"/>
      <c r="CN50" s="8"/>
      <c r="CO50" s="8"/>
    </row>
    <row r="51" spans="2:93" x14ac:dyDescent="0.2">
      <c r="B51" s="4">
        <v>47</v>
      </c>
      <c r="C51" s="4" t="s">
        <v>676</v>
      </c>
      <c r="D51" s="4">
        <v>6.1006281819048196E-3</v>
      </c>
      <c r="E51" s="4">
        <v>23</v>
      </c>
      <c r="F51" s="4">
        <v>0.58523805582135402</v>
      </c>
      <c r="G51" s="4">
        <v>0.99810241701684699</v>
      </c>
      <c r="H51" s="4">
        <v>0.99999999682424201</v>
      </c>
      <c r="I51" s="4">
        <v>119879</v>
      </c>
      <c r="J51" s="4">
        <v>15</v>
      </c>
      <c r="K51" s="4">
        <v>83</v>
      </c>
      <c r="L51" s="4">
        <v>0.50843935181284605</v>
      </c>
      <c r="M51" s="4">
        <v>0.99986043873407604</v>
      </c>
      <c r="N51" s="4">
        <v>0.99986043873407604</v>
      </c>
      <c r="AM51" s="8">
        <v>2.8179030200000001</v>
      </c>
      <c r="AN51" s="8">
        <v>2.9909073300000002</v>
      </c>
      <c r="BZ51" s="8">
        <v>1.59357956</v>
      </c>
      <c r="CA51" s="8">
        <v>2.9909073300000002</v>
      </c>
      <c r="CM51" s="8"/>
      <c r="CN51" s="8"/>
      <c r="CO51" s="8"/>
    </row>
    <row r="52" spans="2:93" x14ac:dyDescent="0.2">
      <c r="B52" s="4">
        <v>48</v>
      </c>
      <c r="C52" s="4" t="s">
        <v>677</v>
      </c>
      <c r="D52" s="4">
        <v>2.90676407150137E-2</v>
      </c>
      <c r="E52" s="4">
        <v>137</v>
      </c>
      <c r="F52" s="4">
        <v>0.73162757076422102</v>
      </c>
      <c r="G52" s="4">
        <v>0.99995907390862504</v>
      </c>
      <c r="H52" s="4">
        <v>0.99999999682424201</v>
      </c>
      <c r="I52" s="4">
        <v>180037</v>
      </c>
      <c r="J52" s="4">
        <v>67</v>
      </c>
      <c r="K52" s="4">
        <v>196</v>
      </c>
      <c r="L52" s="4">
        <v>0.961711304568447</v>
      </c>
      <c r="M52" s="4">
        <v>0.68067974294775302</v>
      </c>
      <c r="N52" s="4">
        <v>0.85084967868469097</v>
      </c>
      <c r="AM52" s="8">
        <v>2.24095091</v>
      </c>
      <c r="AN52" s="8">
        <v>2.17571761</v>
      </c>
      <c r="BZ52" s="8">
        <v>1.5984873799999999</v>
      </c>
      <c r="CA52" s="8">
        <v>2.9934124199999999</v>
      </c>
      <c r="CM52" s="8"/>
      <c r="CN52" s="8"/>
      <c r="CO52" s="8"/>
    </row>
    <row r="53" spans="2:93" x14ac:dyDescent="0.2">
      <c r="B53" s="4">
        <v>49</v>
      </c>
      <c r="C53" s="4" t="s">
        <v>678</v>
      </c>
      <c r="D53" s="4">
        <v>1.9466712246556401E-2</v>
      </c>
      <c r="E53" s="4">
        <v>78</v>
      </c>
      <c r="F53" s="4">
        <v>0.62198695022081296</v>
      </c>
      <c r="G53" s="4">
        <v>0.99999816519658302</v>
      </c>
      <c r="H53" s="4">
        <v>0.99999999682424201</v>
      </c>
      <c r="I53" s="4">
        <v>145836</v>
      </c>
      <c r="J53" s="4">
        <v>45</v>
      </c>
      <c r="K53" s="4">
        <v>183</v>
      </c>
      <c r="L53" s="4">
        <v>0.69181092131911803</v>
      </c>
      <c r="M53" s="4">
        <v>0.99947523492587098</v>
      </c>
      <c r="N53" s="4">
        <v>0.99986043873407604</v>
      </c>
      <c r="AM53" s="8">
        <v>2.2641918900000002</v>
      </c>
      <c r="AN53" s="8">
        <v>2.3165133999999998</v>
      </c>
      <c r="BZ53" s="8">
        <v>1.6097267</v>
      </c>
      <c r="CA53" s="8">
        <v>2.9955320900000002</v>
      </c>
      <c r="CM53" s="8"/>
      <c r="CN53" s="8"/>
      <c r="CO53" s="8"/>
    </row>
    <row r="54" spans="2:93" x14ac:dyDescent="0.2">
      <c r="B54" s="4">
        <v>50</v>
      </c>
      <c r="C54" s="4" t="s">
        <v>679</v>
      </c>
      <c r="D54" s="4">
        <v>5.3285010812696302E-3</v>
      </c>
      <c r="E54" s="4">
        <v>7</v>
      </c>
      <c r="F54" s="4">
        <v>0.20392584065011901</v>
      </c>
      <c r="G54" s="4">
        <v>0.99999999682424201</v>
      </c>
      <c r="H54" s="4">
        <v>0.99999999682424201</v>
      </c>
      <c r="I54" s="4">
        <v>125468</v>
      </c>
      <c r="J54" s="4">
        <v>5</v>
      </c>
      <c r="K54" s="4">
        <v>36</v>
      </c>
      <c r="L54" s="4">
        <v>0.39074505741172399</v>
      </c>
      <c r="M54" s="4">
        <v>0.99907637483560097</v>
      </c>
      <c r="N54" s="4">
        <v>0.99986043873407604</v>
      </c>
      <c r="AM54" s="8">
        <v>2.53122976</v>
      </c>
      <c r="AN54" s="8">
        <v>3.2169598399999999</v>
      </c>
      <c r="BZ54" s="8">
        <v>1.6131967700000001</v>
      </c>
      <c r="CA54" s="8">
        <v>3.0035079200000001</v>
      </c>
      <c r="CM54" s="8"/>
      <c r="CN54" s="8"/>
      <c r="CO54" s="8"/>
    </row>
    <row r="55" spans="2:93" x14ac:dyDescent="0.2">
      <c r="AM55" s="8">
        <v>2.1020218599999998</v>
      </c>
      <c r="AN55" s="8">
        <v>2.5585093699999999</v>
      </c>
      <c r="BZ55" s="8">
        <v>1.6156449900000001</v>
      </c>
      <c r="CA55" s="8">
        <v>3.00535643</v>
      </c>
      <c r="CM55" s="8"/>
      <c r="CN55" s="8"/>
      <c r="CO55" s="8"/>
    </row>
    <row r="56" spans="2:93" x14ac:dyDescent="0.2">
      <c r="AM56" s="8">
        <v>2.2576737800000002</v>
      </c>
      <c r="AN56" s="8">
        <v>2.2530810400000001</v>
      </c>
      <c r="BZ56" s="8">
        <v>1.6162979799999999</v>
      </c>
      <c r="CA56" s="8">
        <v>3.0081827099999998</v>
      </c>
      <c r="CM56" s="8"/>
      <c r="CN56" s="8"/>
      <c r="CO56" s="8"/>
    </row>
    <row r="57" spans="2:93" x14ac:dyDescent="0.2">
      <c r="AM57" s="8">
        <v>1.7459635600000001</v>
      </c>
      <c r="AN57" s="8">
        <v>2.3492600399999999</v>
      </c>
      <c r="BZ57" s="8">
        <v>1.6254472499999999</v>
      </c>
      <c r="CA57" s="8">
        <v>3.0082210599999999</v>
      </c>
      <c r="CM57" s="8"/>
      <c r="CN57" s="8"/>
      <c r="CO57" s="8"/>
    </row>
    <row r="58" spans="2:93" x14ac:dyDescent="0.2">
      <c r="AM58" s="8">
        <v>1.23907414</v>
      </c>
      <c r="AN58" s="8">
        <v>2.5759864000000001</v>
      </c>
      <c r="BZ58" s="8">
        <v>1.6354485599999999</v>
      </c>
      <c r="CA58" s="8">
        <v>3.00888109</v>
      </c>
      <c r="CM58" s="8"/>
      <c r="CN58" s="8"/>
      <c r="CO58" s="8"/>
    </row>
    <row r="59" spans="2:93" x14ac:dyDescent="0.2">
      <c r="AM59" s="8">
        <v>1.9004709099999999</v>
      </c>
      <c r="AN59" s="8">
        <v>2.95077656</v>
      </c>
      <c r="BZ59" s="8">
        <v>1.6361477499999999</v>
      </c>
      <c r="CA59" s="8">
        <v>3.0141549699999999</v>
      </c>
      <c r="CM59" s="8"/>
      <c r="CN59" s="8"/>
      <c r="CO59" s="8"/>
    </row>
    <row r="60" spans="2:93" x14ac:dyDescent="0.2">
      <c r="AM60" s="8">
        <v>2.0540037</v>
      </c>
      <c r="AN60" s="8">
        <v>2.9326041300000001</v>
      </c>
      <c r="BZ60" s="8">
        <v>1.6384922500000001</v>
      </c>
      <c r="CA60" s="8">
        <v>3.0148060499999998</v>
      </c>
      <c r="CM60" s="8"/>
      <c r="CN60" s="8"/>
      <c r="CO60" s="8"/>
    </row>
    <row r="61" spans="2:93" x14ac:dyDescent="0.2">
      <c r="AM61" s="8">
        <v>1.4395284800000001</v>
      </c>
      <c r="AN61" s="8">
        <v>2.5284744699999999</v>
      </c>
      <c r="BZ61" s="8">
        <v>1.6456295400000001</v>
      </c>
      <c r="CA61" s="8">
        <v>3.0312468400000001</v>
      </c>
      <c r="CM61" s="8"/>
      <c r="CN61" s="8"/>
      <c r="CO61" s="8"/>
    </row>
    <row r="62" spans="2:93" x14ac:dyDescent="0.2">
      <c r="AM62" s="8">
        <v>1.6361477499999999</v>
      </c>
      <c r="AN62" s="8">
        <v>2.4461424599999999</v>
      </c>
      <c r="BZ62" s="8">
        <v>1.64946532</v>
      </c>
      <c r="CA62" s="8">
        <v>3.03430753</v>
      </c>
      <c r="CM62" s="8"/>
      <c r="CN62" s="8"/>
      <c r="CO62" s="8"/>
    </row>
    <row r="63" spans="2:93" x14ac:dyDescent="0.2">
      <c r="AM63" s="8">
        <v>1.84571554</v>
      </c>
      <c r="AN63" s="8">
        <v>2.9621703799999999</v>
      </c>
      <c r="BZ63" s="8">
        <v>1.6495616799999999</v>
      </c>
      <c r="CA63" s="8">
        <v>3.0390808300000001</v>
      </c>
      <c r="CM63" s="8"/>
      <c r="CN63" s="8"/>
      <c r="CO63" s="8"/>
    </row>
    <row r="64" spans="2:93" x14ac:dyDescent="0.2">
      <c r="AM64" s="8">
        <v>2.09678144</v>
      </c>
      <c r="AN64" s="8">
        <v>2.5697459999999999</v>
      </c>
      <c r="BZ64" s="8">
        <v>1.6496025599999999</v>
      </c>
      <c r="CA64" s="8">
        <v>3.0481542500000001</v>
      </c>
      <c r="CM64" s="8"/>
      <c r="CN64" s="8"/>
      <c r="CO64" s="8"/>
    </row>
    <row r="65" spans="39:93" x14ac:dyDescent="0.2">
      <c r="AM65" s="8">
        <v>2.3215404400000001</v>
      </c>
      <c r="AN65" s="8">
        <v>2.7682080299999998</v>
      </c>
      <c r="BZ65" s="8">
        <v>1.65211284</v>
      </c>
      <c r="CA65" s="8">
        <v>3.0498767199999999</v>
      </c>
      <c r="CM65" s="8"/>
      <c r="CN65" s="8"/>
      <c r="CO65" s="8"/>
    </row>
    <row r="66" spans="39:93" x14ac:dyDescent="0.2">
      <c r="AM66" s="8">
        <v>2.3055684599999999</v>
      </c>
      <c r="AN66" s="8">
        <v>2.9417012100000002</v>
      </c>
      <c r="BZ66" s="8">
        <v>1.6538817800000001</v>
      </c>
      <c r="CA66" s="8">
        <v>3.0525208099999999</v>
      </c>
      <c r="CM66" s="8"/>
      <c r="CN66" s="8"/>
      <c r="CO66" s="8"/>
    </row>
    <row r="67" spans="39:93" x14ac:dyDescent="0.2">
      <c r="AM67" s="8">
        <v>2.1115985199999998</v>
      </c>
      <c r="AN67" s="8">
        <v>2.4736139599999998</v>
      </c>
      <c r="BZ67" s="8">
        <v>1.6571409800000001</v>
      </c>
      <c r="CA67" s="8">
        <v>3.0562223999999998</v>
      </c>
      <c r="CM67" s="8"/>
      <c r="CN67" s="8"/>
      <c r="CO67" s="8"/>
    </row>
    <row r="68" spans="39:93" x14ac:dyDescent="0.2">
      <c r="AM68" s="8">
        <v>1.7023900300000001</v>
      </c>
      <c r="AN68" s="8">
        <v>2.4390467500000002</v>
      </c>
      <c r="BZ68" s="8">
        <v>1.6584302200000001</v>
      </c>
      <c r="CA68" s="8">
        <v>3.0632920700000001</v>
      </c>
      <c r="CM68" s="8"/>
      <c r="CN68" s="8"/>
      <c r="CO68" s="8"/>
    </row>
    <row r="69" spans="39:93" x14ac:dyDescent="0.2">
      <c r="AM69" s="8">
        <v>1.89108286</v>
      </c>
      <c r="AN69" s="8">
        <v>2.3045120699999999</v>
      </c>
      <c r="BZ69" s="8">
        <v>1.6645272799999999</v>
      </c>
      <c r="CA69" s="8">
        <v>3.07010439</v>
      </c>
      <c r="CM69" s="8"/>
      <c r="CN69" s="8"/>
      <c r="CO69" s="8"/>
    </row>
    <row r="70" spans="39:93" x14ac:dyDescent="0.2">
      <c r="AM70" s="8">
        <v>2.2704412500000002</v>
      </c>
      <c r="AN70" s="8">
        <v>2.6715782400000001</v>
      </c>
      <c r="BZ70" s="8">
        <v>1.6735102500000001</v>
      </c>
      <c r="CA70" s="8">
        <v>3.0739601699999999</v>
      </c>
      <c r="CM70" s="8"/>
      <c r="CN70" s="8"/>
      <c r="CO70" s="8"/>
    </row>
    <row r="71" spans="39:93" x14ac:dyDescent="0.2">
      <c r="AM71" s="8">
        <v>2.53722578</v>
      </c>
      <c r="AN71" s="8">
        <v>2.72914777</v>
      </c>
      <c r="BZ71" s="8">
        <v>1.6735176199999999</v>
      </c>
      <c r="CA71" s="8">
        <v>3.0754739600000001</v>
      </c>
      <c r="CM71" s="8"/>
      <c r="CN71" s="8"/>
      <c r="CO71" s="8"/>
    </row>
    <row r="72" spans="39:93" x14ac:dyDescent="0.2">
      <c r="AM72" s="8">
        <v>2.03016643</v>
      </c>
      <c r="AN72" s="8">
        <v>2.7361390399999999</v>
      </c>
      <c r="BZ72" s="8">
        <v>1.67385918</v>
      </c>
      <c r="CA72" s="8">
        <v>3.0825412399999998</v>
      </c>
      <c r="CM72" s="8"/>
      <c r="CN72" s="8"/>
      <c r="CO72" s="8"/>
    </row>
    <row r="73" spans="39:93" x14ac:dyDescent="0.2">
      <c r="AM73" s="8">
        <v>1.7582736000000001</v>
      </c>
      <c r="AN73" s="8">
        <v>2.7811102700000001</v>
      </c>
      <c r="BZ73" s="8">
        <v>1.6816156499999999</v>
      </c>
      <c r="CA73" s="8">
        <v>3.0923591699999999</v>
      </c>
      <c r="CM73" s="8"/>
      <c r="CN73" s="8"/>
      <c r="CO73" s="8"/>
    </row>
    <row r="74" spans="39:93" x14ac:dyDescent="0.2">
      <c r="AM74" s="8">
        <v>2.02781016</v>
      </c>
      <c r="AN74" s="8">
        <v>2.3103661400000002</v>
      </c>
      <c r="BZ74" s="8">
        <v>1.69952294</v>
      </c>
      <c r="CA74" s="8">
        <v>3.0941390800000002</v>
      </c>
      <c r="CM74" s="8"/>
      <c r="CN74" s="8"/>
      <c r="CO74" s="8"/>
    </row>
    <row r="75" spans="39:93" x14ac:dyDescent="0.2">
      <c r="AM75" s="8">
        <v>2.0100029699999999</v>
      </c>
      <c r="AN75" s="8">
        <v>2.6842275799999999</v>
      </c>
      <c r="BZ75" s="8">
        <v>1.70036619</v>
      </c>
      <c r="CA75" s="8">
        <v>3.1174237699999998</v>
      </c>
      <c r="CM75" s="8"/>
      <c r="CN75" s="8"/>
      <c r="CO75" s="8"/>
    </row>
    <row r="76" spans="39:93" x14ac:dyDescent="0.2">
      <c r="AM76" s="8">
        <v>2.4604512999999999</v>
      </c>
      <c r="AN76" s="8">
        <v>3.07010439</v>
      </c>
      <c r="BZ76" s="8">
        <v>1.7015731700000001</v>
      </c>
      <c r="CA76" s="8">
        <v>3.1297188899999999</v>
      </c>
      <c r="CM76" s="8"/>
      <c r="CN76" s="8"/>
      <c r="CO76" s="8"/>
    </row>
    <row r="77" spans="39:93" x14ac:dyDescent="0.2">
      <c r="AM77" s="8">
        <v>1.7877197</v>
      </c>
      <c r="AN77" s="8">
        <v>3.0481542500000001</v>
      </c>
      <c r="BZ77" s="8">
        <v>1.7023900300000001</v>
      </c>
      <c r="CA77" s="8">
        <v>3.1368251699999998</v>
      </c>
      <c r="CM77" s="8"/>
      <c r="CN77" s="8"/>
      <c r="CO77" s="8"/>
    </row>
    <row r="78" spans="39:93" x14ac:dyDescent="0.2">
      <c r="AM78" s="8">
        <v>0.52688181000000001</v>
      </c>
      <c r="AN78" s="8">
        <v>2.2388812499999999</v>
      </c>
      <c r="BZ78" s="8">
        <v>1.7025003299999999</v>
      </c>
      <c r="CA78" s="8">
        <v>3.1404420499999999</v>
      </c>
      <c r="CM78" s="8"/>
      <c r="CN78" s="8"/>
      <c r="CO78" s="8"/>
    </row>
    <row r="79" spans="39:93" x14ac:dyDescent="0.2">
      <c r="AM79" s="8">
        <v>1.9876685000000001</v>
      </c>
      <c r="AN79" s="8">
        <v>3.0525208099999999</v>
      </c>
      <c r="BZ79" s="8">
        <v>1.70586371</v>
      </c>
      <c r="CA79" s="8">
        <v>3.1414842599999999</v>
      </c>
      <c r="CM79" s="8"/>
      <c r="CN79" s="8"/>
      <c r="CO79" s="8"/>
    </row>
    <row r="80" spans="39:93" x14ac:dyDescent="0.2">
      <c r="AM80" s="8">
        <v>2.06596044</v>
      </c>
      <c r="AN80" s="8">
        <v>2.09122013</v>
      </c>
      <c r="BZ80" s="8">
        <v>1.71272208</v>
      </c>
      <c r="CA80" s="8">
        <v>3.1659087700000001</v>
      </c>
      <c r="CM80" s="8"/>
      <c r="CN80" s="8"/>
      <c r="CO80" s="8"/>
    </row>
    <row r="81" spans="39:93" x14ac:dyDescent="0.2">
      <c r="AM81" s="8">
        <v>2.11103051</v>
      </c>
      <c r="AN81" s="8">
        <v>2.5203013900000002</v>
      </c>
      <c r="BZ81" s="8">
        <v>1.7175798099999999</v>
      </c>
      <c r="CA81" s="8">
        <v>3.1704318800000002</v>
      </c>
      <c r="CM81" s="8"/>
      <c r="CN81" s="8"/>
      <c r="CO81" s="8"/>
    </row>
    <row r="82" spans="39:93" x14ac:dyDescent="0.2">
      <c r="AM82" s="8">
        <v>2.14760522</v>
      </c>
      <c r="AN82" s="8">
        <v>2.33343115</v>
      </c>
      <c r="BZ82" s="8">
        <v>1.7181104</v>
      </c>
      <c r="CA82" s="8">
        <v>3.1740481699999998</v>
      </c>
      <c r="CM82" s="8"/>
      <c r="CN82" s="8"/>
      <c r="CO82" s="8"/>
    </row>
    <row r="83" spans="39:93" x14ac:dyDescent="0.2">
      <c r="AM83" s="8">
        <v>1.7272206999999999</v>
      </c>
      <c r="AN83" s="8">
        <v>3.1659087700000001</v>
      </c>
      <c r="BZ83" s="8">
        <v>1.7216779200000001</v>
      </c>
      <c r="CA83" s="8">
        <v>3.17663523</v>
      </c>
      <c r="CM83" s="8"/>
      <c r="CN83" s="8"/>
      <c r="CO83" s="8"/>
    </row>
    <row r="84" spans="39:93" x14ac:dyDescent="0.2">
      <c r="AM84" s="8">
        <v>1.98014205</v>
      </c>
      <c r="AN84" s="8">
        <v>2.4947110299999999</v>
      </c>
      <c r="BZ84" s="8">
        <v>1.72207424</v>
      </c>
      <c r="CA84" s="8">
        <v>3.1813118199999999</v>
      </c>
      <c r="CM84" s="8"/>
      <c r="CN84" s="8"/>
      <c r="CO84" s="8"/>
    </row>
    <row r="85" spans="39:93" x14ac:dyDescent="0.2">
      <c r="AM85" s="8">
        <v>2.6015059100000002</v>
      </c>
      <c r="AN85" s="8">
        <v>2.9955320900000002</v>
      </c>
      <c r="BZ85" s="8">
        <v>1.7272206999999999</v>
      </c>
      <c r="CA85" s="8">
        <v>3.1885769700000002</v>
      </c>
      <c r="CM85" s="8"/>
      <c r="CN85" s="8"/>
      <c r="CO85" s="8"/>
    </row>
    <row r="86" spans="39:93" x14ac:dyDescent="0.2">
      <c r="AM86" s="8">
        <v>1.9735637800000001</v>
      </c>
      <c r="AN86" s="8">
        <v>2.7050987499999999</v>
      </c>
      <c r="BZ86" s="8">
        <v>1.7454573600000001</v>
      </c>
      <c r="CA86" s="8">
        <v>3.2169598399999999</v>
      </c>
      <c r="CM86" s="8"/>
      <c r="CN86" s="8"/>
      <c r="CO86" s="8"/>
    </row>
    <row r="87" spans="39:93" x14ac:dyDescent="0.2">
      <c r="AM87" s="8">
        <v>2.2958221000000001</v>
      </c>
      <c r="AN87" s="8">
        <v>2.7413438800000001</v>
      </c>
      <c r="BZ87" s="8">
        <v>1.7459635600000001</v>
      </c>
      <c r="CA87" s="8">
        <v>3.2174155</v>
      </c>
      <c r="CM87" s="8"/>
      <c r="CN87" s="8"/>
      <c r="CO87" s="8"/>
    </row>
    <row r="88" spans="39:93" x14ac:dyDescent="0.2">
      <c r="AM88" s="8">
        <v>2.3537181700000001</v>
      </c>
      <c r="AN88" s="8">
        <v>1.75898679</v>
      </c>
      <c r="BZ88" s="8">
        <v>1.74606255</v>
      </c>
      <c r="CA88" s="8">
        <v>3.2454065499999998</v>
      </c>
      <c r="CM88" s="8"/>
      <c r="CN88" s="8"/>
      <c r="CO88" s="8"/>
    </row>
    <row r="89" spans="39:93" x14ac:dyDescent="0.2">
      <c r="AM89" s="8">
        <v>1.6571409800000001</v>
      </c>
      <c r="AN89" s="8">
        <v>2.8275663400000002</v>
      </c>
      <c r="BZ89" s="8">
        <v>1.7557087300000001</v>
      </c>
      <c r="CA89" s="8">
        <v>3.2790255199999998</v>
      </c>
    </row>
    <row r="90" spans="39:93" x14ac:dyDescent="0.2">
      <c r="AM90" s="8">
        <v>1.7617797900000001</v>
      </c>
      <c r="AN90" s="8">
        <v>2.4604753599999998</v>
      </c>
      <c r="BZ90" s="8">
        <v>1.7567440999999999</v>
      </c>
      <c r="CA90" s="8">
        <v>3.3818386</v>
      </c>
    </row>
    <row r="91" spans="39:93" x14ac:dyDescent="0.2">
      <c r="AM91" s="8">
        <v>2.2424743399999998</v>
      </c>
      <c r="AN91" s="8">
        <v>2.6417288600000002</v>
      </c>
      <c r="BZ91" s="8">
        <v>1.7582736000000001</v>
      </c>
      <c r="CA91" s="8">
        <v>3.3818404100000001</v>
      </c>
    </row>
    <row r="92" spans="39:93" x14ac:dyDescent="0.2">
      <c r="AM92" s="8">
        <v>2.15535122</v>
      </c>
      <c r="AN92" s="8">
        <v>2.59133623</v>
      </c>
      <c r="BZ92" s="8">
        <v>1.75898679</v>
      </c>
      <c r="CA92" s="8">
        <v>3.3863277100000002</v>
      </c>
    </row>
    <row r="93" spans="39:93" x14ac:dyDescent="0.2">
      <c r="AM93" s="8">
        <v>2.3585762899999998</v>
      </c>
      <c r="AN93" s="8">
        <v>2.4120655499999999</v>
      </c>
      <c r="BZ93" s="8">
        <v>1.7610523600000001</v>
      </c>
      <c r="CA93" s="8">
        <v>3.7011749599999999</v>
      </c>
    </row>
    <row r="94" spans="39:93" x14ac:dyDescent="0.2">
      <c r="AM94" s="8">
        <v>2.1980822299999998</v>
      </c>
      <c r="AN94" s="8">
        <v>2.5299831400000001</v>
      </c>
      <c r="BZ94" s="8">
        <v>1.7617797900000001</v>
      </c>
      <c r="CA94" s="8">
        <v>4.7453480900000002</v>
      </c>
    </row>
    <row r="95" spans="39:93" x14ac:dyDescent="0.2">
      <c r="AM95" s="8">
        <v>2.7213859999999999</v>
      </c>
      <c r="AN95" s="8">
        <v>2.6475971299999999</v>
      </c>
    </row>
    <row r="96" spans="39:93" x14ac:dyDescent="0.2">
      <c r="AM96" s="8">
        <v>1.8527543900000001</v>
      </c>
      <c r="AN96" s="8">
        <v>2.4127359899999998</v>
      </c>
    </row>
    <row r="97" spans="39:40" x14ac:dyDescent="0.2">
      <c r="AM97" s="8">
        <v>2.29220954</v>
      </c>
      <c r="AN97" s="8">
        <v>3.2454065499999998</v>
      </c>
    </row>
    <row r="98" spans="39:40" x14ac:dyDescent="0.2">
      <c r="AM98" s="8">
        <v>1.40802786</v>
      </c>
      <c r="AN98" s="8">
        <v>2.51959044</v>
      </c>
    </row>
    <row r="99" spans="39:40" x14ac:dyDescent="0.2">
      <c r="AM99" s="8">
        <v>2.1239332700000002</v>
      </c>
      <c r="AN99" s="8">
        <v>2.6757691800000001</v>
      </c>
    </row>
    <row r="100" spans="39:40" x14ac:dyDescent="0.2">
      <c r="AM100" s="8">
        <v>1.9303376400000001</v>
      </c>
      <c r="AN100" s="8">
        <v>2.41404028</v>
      </c>
    </row>
    <row r="101" spans="39:40" x14ac:dyDescent="0.2">
      <c r="AM101" s="8">
        <v>1.7567440999999999</v>
      </c>
      <c r="AN101" s="8">
        <v>2.71644994</v>
      </c>
    </row>
    <row r="102" spans="39:40" x14ac:dyDescent="0.2">
      <c r="AM102" s="8">
        <v>2.2814606300000002</v>
      </c>
      <c r="AN102" s="8">
        <v>2.7415691400000002</v>
      </c>
    </row>
    <row r="103" spans="39:40" x14ac:dyDescent="0.2">
      <c r="AM103" s="8">
        <v>2.2698957000000002</v>
      </c>
      <c r="AN103" s="8">
        <v>2.6575759300000001</v>
      </c>
    </row>
    <row r="104" spans="39:40" x14ac:dyDescent="0.2">
      <c r="AM104" s="8">
        <v>2.2001388500000001</v>
      </c>
      <c r="AN104" s="8">
        <v>2.6262037899999999</v>
      </c>
    </row>
    <row r="105" spans="39:40" x14ac:dyDescent="0.2">
      <c r="AM105" s="8">
        <v>2.1425990499999998</v>
      </c>
      <c r="AN105" s="8">
        <v>2.39891867</v>
      </c>
    </row>
    <row r="106" spans="39:40" x14ac:dyDescent="0.2">
      <c r="AM106" s="8">
        <v>1.6097267</v>
      </c>
      <c r="AN106" s="8">
        <v>2.0554662499999998</v>
      </c>
    </row>
    <row r="107" spans="39:40" x14ac:dyDescent="0.2">
      <c r="AM107" s="8">
        <v>1.85234334</v>
      </c>
      <c r="AN107" s="8">
        <v>2.0938557599999998</v>
      </c>
    </row>
    <row r="108" spans="39:40" x14ac:dyDescent="0.2">
      <c r="AM108" s="8">
        <v>1.85971997</v>
      </c>
      <c r="AN108" s="8">
        <v>2.6675248599999999</v>
      </c>
    </row>
    <row r="109" spans="39:40" x14ac:dyDescent="0.2">
      <c r="AM109" s="8">
        <v>2.3856205699999999</v>
      </c>
      <c r="AN109" s="8">
        <v>2.4973830700000001</v>
      </c>
    </row>
    <row r="110" spans="39:40" x14ac:dyDescent="0.2">
      <c r="AM110" s="8">
        <v>2.2269966499999998</v>
      </c>
      <c r="AN110" s="8">
        <v>1.7181104</v>
      </c>
    </row>
    <row r="111" spans="39:40" x14ac:dyDescent="0.2">
      <c r="AM111" s="8">
        <v>1.8672995100000001</v>
      </c>
      <c r="AN111" s="8">
        <v>2.5298305800000001</v>
      </c>
    </row>
    <row r="112" spans="39:40" x14ac:dyDescent="0.2">
      <c r="AM112" s="8">
        <v>1.80851278</v>
      </c>
      <c r="AN112" s="8">
        <v>2.6189481899999998</v>
      </c>
    </row>
    <row r="113" spans="39:40" x14ac:dyDescent="0.2">
      <c r="AM113" s="8">
        <v>1.85437892</v>
      </c>
      <c r="AN113" s="8">
        <v>2.3804717399999999</v>
      </c>
    </row>
    <row r="114" spans="39:40" x14ac:dyDescent="0.2">
      <c r="AM114" s="8">
        <v>2.5962451199999999</v>
      </c>
      <c r="AN114" s="8">
        <v>2.9747773500000001</v>
      </c>
    </row>
    <row r="115" spans="39:40" x14ac:dyDescent="0.2">
      <c r="AM115" s="8">
        <v>1.85338972</v>
      </c>
      <c r="AN115" s="8">
        <v>2.4005328100000001</v>
      </c>
    </row>
    <row r="116" spans="39:40" x14ac:dyDescent="0.2">
      <c r="AM116" s="8">
        <v>2.3093511900000001</v>
      </c>
      <c r="AN116" s="8">
        <v>1.8277316800000001</v>
      </c>
    </row>
    <row r="117" spans="39:40" x14ac:dyDescent="0.2">
      <c r="AM117" s="8">
        <v>2.63841437</v>
      </c>
      <c r="AN117" s="8">
        <v>2.3993136800000001</v>
      </c>
    </row>
    <row r="118" spans="39:40" x14ac:dyDescent="0.2">
      <c r="AM118" s="8">
        <v>2.03754203</v>
      </c>
      <c r="AN118" s="8">
        <v>2.39544522</v>
      </c>
    </row>
    <row r="119" spans="39:40" x14ac:dyDescent="0.2">
      <c r="AM119" s="8">
        <v>1.3629892299999999</v>
      </c>
      <c r="AN119" s="8">
        <v>2.0757950599999999</v>
      </c>
    </row>
    <row r="120" spans="39:40" x14ac:dyDescent="0.2">
      <c r="AM120" s="8">
        <v>2.20734348</v>
      </c>
      <c r="AN120" s="8">
        <v>3.00535643</v>
      </c>
    </row>
    <row r="121" spans="39:40" x14ac:dyDescent="0.2">
      <c r="AM121" s="8">
        <v>2.09590824</v>
      </c>
      <c r="AN121" s="8">
        <v>2.22853894</v>
      </c>
    </row>
    <row r="122" spans="39:40" x14ac:dyDescent="0.2">
      <c r="AM122" s="8">
        <v>2.4725165699999998</v>
      </c>
      <c r="AN122" s="8">
        <v>2.67358853</v>
      </c>
    </row>
    <row r="123" spans="39:40" x14ac:dyDescent="0.2">
      <c r="AM123" s="8">
        <v>2.3776977399999999</v>
      </c>
      <c r="AN123" s="8">
        <v>2.6739797200000002</v>
      </c>
    </row>
    <row r="124" spans="39:40" x14ac:dyDescent="0.2">
      <c r="AM124" s="8">
        <v>1.6156449900000001</v>
      </c>
      <c r="AN124" s="8">
        <v>2.1436891500000002</v>
      </c>
    </row>
    <row r="125" spans="39:40" x14ac:dyDescent="0.2">
      <c r="AM125" s="8">
        <v>2.5209221899999998</v>
      </c>
      <c r="AN125" s="8">
        <v>2.5666896299999999</v>
      </c>
    </row>
    <row r="126" spans="39:40" x14ac:dyDescent="0.2">
      <c r="AM126" s="8">
        <v>1.9359755700000001</v>
      </c>
      <c r="AN126" s="8">
        <v>2.8481047099999999</v>
      </c>
    </row>
    <row r="127" spans="39:40" x14ac:dyDescent="0.2">
      <c r="AM127" s="8">
        <v>1.79584805</v>
      </c>
      <c r="AN127" s="8">
        <v>1.9685917399999999</v>
      </c>
    </row>
    <row r="128" spans="39:40" x14ac:dyDescent="0.2">
      <c r="AM128" s="8">
        <v>2.7495995099999999</v>
      </c>
      <c r="AN128" s="8">
        <v>2.84569881</v>
      </c>
    </row>
    <row r="129" spans="39:40" x14ac:dyDescent="0.2">
      <c r="AM129" s="8">
        <v>2.0863527099999999</v>
      </c>
      <c r="AN129" s="8">
        <v>2.3080198699999999</v>
      </c>
    </row>
    <row r="130" spans="39:40" x14ac:dyDescent="0.2">
      <c r="AM130" s="8">
        <v>1.19842063</v>
      </c>
      <c r="AN130" s="8">
        <v>2.9072355600000002</v>
      </c>
    </row>
    <row r="131" spans="39:40" x14ac:dyDescent="0.2">
      <c r="AM131" s="8">
        <v>1.8335257599999999</v>
      </c>
      <c r="AN131" s="8">
        <v>2.6952653500000001</v>
      </c>
    </row>
    <row r="132" spans="39:40" x14ac:dyDescent="0.2">
      <c r="AM132" s="8">
        <v>1.90846625</v>
      </c>
      <c r="AN132" s="8">
        <v>2.49133928</v>
      </c>
    </row>
    <row r="133" spans="39:40" x14ac:dyDescent="0.2">
      <c r="AM133" s="8">
        <v>1.85902656</v>
      </c>
      <c r="AN133" s="8">
        <v>2.2629254699999999</v>
      </c>
    </row>
    <row r="134" spans="39:40" x14ac:dyDescent="0.2">
      <c r="AM134" s="8">
        <v>1.9557646900000001</v>
      </c>
      <c r="AN134" s="8">
        <v>2.4155709299999999</v>
      </c>
    </row>
    <row r="135" spans="39:40" x14ac:dyDescent="0.2">
      <c r="AM135" s="8">
        <v>1.92815303</v>
      </c>
      <c r="AN135" s="8">
        <v>2.8795861199999999</v>
      </c>
    </row>
    <row r="136" spans="39:40" x14ac:dyDescent="0.2">
      <c r="AM136" s="8">
        <v>2.2112353800000002</v>
      </c>
      <c r="AN136" s="8">
        <v>2.8366145999999999</v>
      </c>
    </row>
    <row r="137" spans="39:40" x14ac:dyDescent="0.2">
      <c r="AM137" s="8">
        <v>1.9901532</v>
      </c>
      <c r="AN137" s="8">
        <v>2.4201786200000002</v>
      </c>
    </row>
    <row r="138" spans="39:40" x14ac:dyDescent="0.2">
      <c r="AM138" s="8">
        <v>2.2556270299999999</v>
      </c>
      <c r="AN138" s="8">
        <v>3.2174155</v>
      </c>
    </row>
    <row r="139" spans="39:40" x14ac:dyDescent="0.2">
      <c r="AM139" s="8">
        <v>2.3165783499999999</v>
      </c>
      <c r="AN139" s="8">
        <v>2.6761510899999998</v>
      </c>
    </row>
    <row r="140" spans="39:40" x14ac:dyDescent="0.2">
      <c r="AM140" s="8">
        <v>1.85646304</v>
      </c>
      <c r="AN140" s="8">
        <v>3.3818386</v>
      </c>
    </row>
    <row r="141" spans="39:40" x14ac:dyDescent="0.2">
      <c r="AM141" s="8">
        <v>2.3790787899999999</v>
      </c>
      <c r="AN141" s="8">
        <v>2.9641153099999999</v>
      </c>
    </row>
    <row r="142" spans="39:40" x14ac:dyDescent="0.2">
      <c r="AM142" s="8">
        <v>2.1994809100000001</v>
      </c>
      <c r="AN142" s="8">
        <v>2.8153339700000002</v>
      </c>
    </row>
    <row r="143" spans="39:40" x14ac:dyDescent="0.2">
      <c r="AM143" s="8">
        <v>2.2408137400000001</v>
      </c>
      <c r="AN143" s="8">
        <v>2.0932885699999999</v>
      </c>
    </row>
    <row r="144" spans="39:40" x14ac:dyDescent="0.2">
      <c r="AM144" s="8">
        <v>3.0081827099999998</v>
      </c>
      <c r="AN144" s="8">
        <v>3.0082210599999999</v>
      </c>
    </row>
    <row r="145" spans="39:40" x14ac:dyDescent="0.2">
      <c r="AM145" s="8">
        <v>1.9134175099999999</v>
      </c>
      <c r="AN145" s="8">
        <v>3.1885769700000002</v>
      </c>
    </row>
    <row r="146" spans="39:40" x14ac:dyDescent="0.2">
      <c r="AM146" s="8">
        <v>1.7847770000000001</v>
      </c>
      <c r="AN146" s="8">
        <v>2.2012250099999999</v>
      </c>
    </row>
    <row r="147" spans="39:40" x14ac:dyDescent="0.2">
      <c r="AM147" s="8">
        <v>2.3316175800000001</v>
      </c>
      <c r="AN147" s="8">
        <v>2.9484286200000001</v>
      </c>
    </row>
    <row r="148" spans="39:40" x14ac:dyDescent="0.2">
      <c r="AM148" s="8">
        <v>2.2815333099999999</v>
      </c>
      <c r="AN148" s="8">
        <v>2.5712789800000002</v>
      </c>
    </row>
    <row r="149" spans="39:40" x14ac:dyDescent="0.2">
      <c r="AM149" s="8">
        <v>1.76585773</v>
      </c>
      <c r="AN149" s="8">
        <v>2.8078853000000001</v>
      </c>
    </row>
    <row r="150" spans="39:40" x14ac:dyDescent="0.2">
      <c r="AM150" s="8">
        <v>2.2168412399999999</v>
      </c>
      <c r="AN150" s="8">
        <v>2.6736732399999998</v>
      </c>
    </row>
    <row r="151" spans="39:40" x14ac:dyDescent="0.2">
      <c r="AM151" s="8">
        <v>1.6162979799999999</v>
      </c>
      <c r="AN151" s="8">
        <v>2.53852849</v>
      </c>
    </row>
    <row r="152" spans="39:40" x14ac:dyDescent="0.2">
      <c r="AM152" s="8">
        <v>1.5984873799999999</v>
      </c>
      <c r="AN152" s="8">
        <v>3.0632920700000001</v>
      </c>
    </row>
    <row r="153" spans="39:40" x14ac:dyDescent="0.2">
      <c r="AM153" s="8">
        <v>1.931991</v>
      </c>
      <c r="AN153" s="8">
        <v>2.75948956</v>
      </c>
    </row>
    <row r="154" spans="39:40" x14ac:dyDescent="0.2">
      <c r="AM154" s="8">
        <v>1.9920376200000001</v>
      </c>
      <c r="AN154" s="8">
        <v>2.4020119100000001</v>
      </c>
    </row>
    <row r="155" spans="39:40" x14ac:dyDescent="0.2">
      <c r="AM155" s="8">
        <v>1.45178644</v>
      </c>
      <c r="AN155" s="8">
        <v>2.6379367999999999</v>
      </c>
    </row>
    <row r="156" spans="39:40" x14ac:dyDescent="0.2">
      <c r="AM156" s="8">
        <v>2.1029274099999999</v>
      </c>
      <c r="AN156" s="8">
        <v>2.6857157699999998</v>
      </c>
    </row>
    <row r="157" spans="39:40" x14ac:dyDescent="0.2">
      <c r="AM157" s="8">
        <v>1.3629817</v>
      </c>
      <c r="AN157" s="8">
        <v>2.65865711</v>
      </c>
    </row>
    <row r="158" spans="39:40" x14ac:dyDescent="0.2">
      <c r="AM158" s="8">
        <v>1.78726064</v>
      </c>
      <c r="AN158" s="8">
        <v>2.2439751100000001</v>
      </c>
    </row>
    <row r="159" spans="39:40" x14ac:dyDescent="0.2">
      <c r="AM159" s="8">
        <v>2.0092723800000001</v>
      </c>
      <c r="AN159" s="8">
        <v>2.35291345</v>
      </c>
    </row>
    <row r="160" spans="39:40" x14ac:dyDescent="0.2">
      <c r="AM160" s="8">
        <v>1.91617328</v>
      </c>
      <c r="AN160" s="8">
        <v>3.1368251699999998</v>
      </c>
    </row>
    <row r="161" spans="39:40" x14ac:dyDescent="0.2">
      <c r="AM161" s="8">
        <v>2.26624816</v>
      </c>
      <c r="AN161" s="8">
        <v>3.3818404100000001</v>
      </c>
    </row>
    <row r="162" spans="39:40" x14ac:dyDescent="0.2">
      <c r="AM162" s="8">
        <v>2.2822231999999998</v>
      </c>
      <c r="AN162" s="8">
        <v>2.4367826199999998</v>
      </c>
    </row>
    <row r="163" spans="39:40" x14ac:dyDescent="0.2">
      <c r="AM163" s="8">
        <v>2.2607175800000001</v>
      </c>
      <c r="AN163" s="8">
        <v>2.6761483400000001</v>
      </c>
    </row>
    <row r="164" spans="39:40" x14ac:dyDescent="0.2">
      <c r="AM164" s="8">
        <v>2.65374299</v>
      </c>
      <c r="AN164" s="8">
        <v>2.8192167800000001</v>
      </c>
    </row>
    <row r="165" spans="39:40" x14ac:dyDescent="0.2">
      <c r="AM165" s="8">
        <v>1.9837345099999999</v>
      </c>
      <c r="AN165" s="8">
        <v>2.4136283000000001</v>
      </c>
    </row>
    <row r="166" spans="39:40" x14ac:dyDescent="0.2">
      <c r="AM166" s="8">
        <v>1.9590223</v>
      </c>
      <c r="AN166" s="8">
        <v>1.8855184</v>
      </c>
    </row>
    <row r="167" spans="39:40" x14ac:dyDescent="0.2">
      <c r="AM167" s="8">
        <v>1.9327080999999999</v>
      </c>
      <c r="AN167" s="8">
        <v>2.60967657</v>
      </c>
    </row>
    <row r="168" spans="39:40" x14ac:dyDescent="0.2">
      <c r="AM168" s="8">
        <v>1.44383854</v>
      </c>
      <c r="AN168" s="8">
        <v>2.8415828200000002</v>
      </c>
    </row>
    <row r="169" spans="39:40" x14ac:dyDescent="0.2">
      <c r="AM169" s="8">
        <v>1.1574718799999999</v>
      </c>
      <c r="AN169" s="8">
        <v>2.3686512799999999</v>
      </c>
    </row>
    <row r="170" spans="39:40" x14ac:dyDescent="0.2">
      <c r="AM170" s="8">
        <v>2.3184348300000002</v>
      </c>
      <c r="AN170" s="8">
        <v>2.2066747900000001</v>
      </c>
    </row>
    <row r="171" spans="39:40" x14ac:dyDescent="0.2">
      <c r="AM171" s="8">
        <v>2.3540873000000002</v>
      </c>
      <c r="AN171" s="8">
        <v>2.8340313799999999</v>
      </c>
    </row>
    <row r="172" spans="39:40" x14ac:dyDescent="0.2">
      <c r="AM172" s="8">
        <v>2.1915823400000001</v>
      </c>
      <c r="AN172" s="8">
        <v>2.4759949699999999</v>
      </c>
    </row>
    <row r="173" spans="39:40" x14ac:dyDescent="0.2">
      <c r="AM173" s="8">
        <v>1.9377069099999999</v>
      </c>
      <c r="AN173" s="8">
        <v>2.0541685799999998</v>
      </c>
    </row>
    <row r="174" spans="39:40" x14ac:dyDescent="0.2">
      <c r="AM174" s="8">
        <v>1.98059279</v>
      </c>
      <c r="AN174" s="8">
        <v>2.89250031</v>
      </c>
    </row>
    <row r="175" spans="39:40" x14ac:dyDescent="0.2">
      <c r="AM175" s="8">
        <v>2.42572492</v>
      </c>
      <c r="AN175" s="8">
        <v>2.9456600900000001</v>
      </c>
    </row>
    <row r="176" spans="39:40" x14ac:dyDescent="0.2">
      <c r="AM176" s="8">
        <v>2.2754564799999999</v>
      </c>
      <c r="AN176" s="8">
        <v>2.9019985400000001</v>
      </c>
    </row>
    <row r="177" spans="39:40" x14ac:dyDescent="0.2">
      <c r="AM177" s="8">
        <v>1.5665364799999999</v>
      </c>
      <c r="AN177" s="8">
        <v>2.64201614</v>
      </c>
    </row>
    <row r="178" spans="39:40" x14ac:dyDescent="0.2">
      <c r="AM178" s="8">
        <v>1.9314466800000001</v>
      </c>
      <c r="AN178" s="8">
        <v>2.0905684</v>
      </c>
    </row>
    <row r="179" spans="39:40" x14ac:dyDescent="0.2">
      <c r="AM179" s="8">
        <v>2.0364652099999998</v>
      </c>
      <c r="AN179" s="8">
        <v>3.0941390800000002</v>
      </c>
    </row>
    <row r="180" spans="39:40" x14ac:dyDescent="0.2">
      <c r="AM180" s="8">
        <v>2.0711084199999998</v>
      </c>
      <c r="AN180" s="8">
        <v>2.8105685299999998</v>
      </c>
    </row>
    <row r="181" spans="39:40" x14ac:dyDescent="0.2">
      <c r="AM181" s="8">
        <v>2.0020493699999999</v>
      </c>
      <c r="AN181" s="8">
        <v>2.8826827399999999</v>
      </c>
    </row>
    <row r="182" spans="39:40" x14ac:dyDescent="0.2">
      <c r="AM182" s="8">
        <v>2.0145121399999999</v>
      </c>
      <c r="AN182" s="8">
        <v>1.83419237</v>
      </c>
    </row>
    <row r="183" spans="39:40" x14ac:dyDescent="0.2">
      <c r="AM183" s="8">
        <v>1.6584302200000001</v>
      </c>
      <c r="AN183" s="8">
        <v>3.0312468400000001</v>
      </c>
    </row>
    <row r="184" spans="39:40" x14ac:dyDescent="0.2">
      <c r="AM184" s="8">
        <v>1.7015731700000001</v>
      </c>
      <c r="AN184" s="8">
        <v>2.7661800200000002</v>
      </c>
    </row>
    <row r="185" spans="39:40" x14ac:dyDescent="0.2">
      <c r="AM185" s="8">
        <v>1.90048456</v>
      </c>
      <c r="AN185" s="8">
        <v>2.5128124199999999</v>
      </c>
    </row>
    <row r="186" spans="39:40" x14ac:dyDescent="0.2">
      <c r="AM186" s="8">
        <v>2.7120753099999999</v>
      </c>
      <c r="AN186" s="8">
        <v>2.6130041300000002</v>
      </c>
    </row>
    <row r="187" spans="39:40" x14ac:dyDescent="0.2">
      <c r="AM187" s="8">
        <v>1.70586371</v>
      </c>
      <c r="AN187" s="8">
        <v>3.1704318800000002</v>
      </c>
    </row>
    <row r="188" spans="39:40" x14ac:dyDescent="0.2">
      <c r="AM188" s="8">
        <v>1.7175798099999999</v>
      </c>
      <c r="AN188" s="8">
        <v>2.9515172199999999</v>
      </c>
    </row>
    <row r="189" spans="39:40" x14ac:dyDescent="0.2">
      <c r="AM189" s="8">
        <v>2.5043688999999998</v>
      </c>
      <c r="AN189" s="8">
        <v>2.6934076999999998</v>
      </c>
    </row>
    <row r="190" spans="39:40" x14ac:dyDescent="0.2">
      <c r="AM190" s="8">
        <v>2.2071790999999998</v>
      </c>
      <c r="AN190" s="8">
        <v>2.0608677499999999</v>
      </c>
    </row>
    <row r="191" spans="39:40" x14ac:dyDescent="0.2">
      <c r="AM191" s="8">
        <v>2.47832403</v>
      </c>
      <c r="AN191" s="8">
        <v>2.8369118499999999</v>
      </c>
    </row>
    <row r="192" spans="39:40" x14ac:dyDescent="0.2">
      <c r="AM192" s="8">
        <v>2.5241584600000002</v>
      </c>
      <c r="AN192" s="8">
        <v>2.0123014000000001</v>
      </c>
    </row>
    <row r="193" spans="39:40" x14ac:dyDescent="0.2">
      <c r="AM193" s="8">
        <v>2.2739406500000001</v>
      </c>
      <c r="AN193" s="8">
        <v>2.8298824499999999</v>
      </c>
    </row>
    <row r="194" spans="39:40" x14ac:dyDescent="0.2">
      <c r="AM194" s="8">
        <v>1.80280313</v>
      </c>
      <c r="AN194" s="8">
        <v>2.5258581800000002</v>
      </c>
    </row>
    <row r="195" spans="39:40" x14ac:dyDescent="0.2">
      <c r="AM195" s="8">
        <v>2.6179256400000002</v>
      </c>
      <c r="AN195" s="8">
        <v>2.4896069700000001</v>
      </c>
    </row>
    <row r="196" spans="39:40" x14ac:dyDescent="0.2">
      <c r="AM196" s="8">
        <v>1.3306775200000001</v>
      </c>
      <c r="AN196" s="8">
        <v>2.2872327499999998</v>
      </c>
    </row>
    <row r="197" spans="39:40" x14ac:dyDescent="0.2">
      <c r="AM197" s="8">
        <v>2.1242269999999999</v>
      </c>
      <c r="AN197" s="8">
        <v>2.8811928600000001</v>
      </c>
    </row>
    <row r="198" spans="39:40" x14ac:dyDescent="0.2">
      <c r="AM198" s="8">
        <v>2.1263814499999998</v>
      </c>
      <c r="AN198" s="8">
        <v>2.51230142</v>
      </c>
    </row>
    <row r="199" spans="39:40" x14ac:dyDescent="0.2">
      <c r="AM199" s="8">
        <v>1.99024026</v>
      </c>
      <c r="AN199" s="8">
        <v>3.1174237699999998</v>
      </c>
    </row>
    <row r="200" spans="39:40" x14ac:dyDescent="0.2">
      <c r="AM200" s="8">
        <v>1.7819678000000001</v>
      </c>
      <c r="AN200" s="8">
        <v>2.5919356599999999</v>
      </c>
    </row>
    <row r="201" spans="39:40" x14ac:dyDescent="0.2">
      <c r="AM201" s="8">
        <v>1.9443607599999999</v>
      </c>
      <c r="AN201" s="8">
        <v>2.82686554</v>
      </c>
    </row>
    <row r="202" spans="39:40" x14ac:dyDescent="0.2">
      <c r="AM202" s="8">
        <v>2.22605831</v>
      </c>
      <c r="AN202" s="8">
        <v>2.7494147299999998</v>
      </c>
    </row>
    <row r="203" spans="39:40" x14ac:dyDescent="0.2">
      <c r="AM203" s="8">
        <v>2.1035300600000002</v>
      </c>
      <c r="AN203" s="8">
        <v>3.00888109</v>
      </c>
    </row>
    <row r="204" spans="39:40" x14ac:dyDescent="0.2">
      <c r="AM204" s="8">
        <v>2.38168895</v>
      </c>
      <c r="AN204" s="8">
        <v>2.6465125299999999</v>
      </c>
    </row>
    <row r="205" spans="39:40" x14ac:dyDescent="0.2">
      <c r="AM205" s="8">
        <v>2.0708133599999998</v>
      </c>
      <c r="AN205" s="8">
        <v>2.76166628</v>
      </c>
    </row>
    <row r="206" spans="39:40" x14ac:dyDescent="0.2">
      <c r="AM206" s="8">
        <v>2.38490512</v>
      </c>
      <c r="AN206" s="8">
        <v>2.6188959700000001</v>
      </c>
    </row>
    <row r="207" spans="39:40" x14ac:dyDescent="0.2">
      <c r="AM207" s="8">
        <v>2.3930765799999998</v>
      </c>
      <c r="AN207" s="8">
        <v>2.7418659000000001</v>
      </c>
    </row>
    <row r="208" spans="39:40" x14ac:dyDescent="0.2">
      <c r="AM208" s="8">
        <v>2.2373954299999999</v>
      </c>
      <c r="AN208" s="8">
        <v>2.7605016400000002</v>
      </c>
    </row>
    <row r="209" spans="39:40" x14ac:dyDescent="0.2">
      <c r="AM209" s="8">
        <v>1.9459946400000001</v>
      </c>
      <c r="AN209" s="8">
        <v>2.4062624800000001</v>
      </c>
    </row>
    <row r="210" spans="39:40" x14ac:dyDescent="0.2">
      <c r="AM210" s="8">
        <v>2.4204426099999998</v>
      </c>
      <c r="AN210" s="8">
        <v>2.7795214600000002</v>
      </c>
    </row>
    <row r="211" spans="39:40" x14ac:dyDescent="0.2">
      <c r="AM211" s="8">
        <v>-0.124071</v>
      </c>
      <c r="AN211" s="8">
        <v>3.1813118199999999</v>
      </c>
    </row>
    <row r="212" spans="39:40" x14ac:dyDescent="0.2">
      <c r="AM212" s="8">
        <v>1.8255085499999999</v>
      </c>
      <c r="AN212" s="8">
        <v>2.2874277200000002</v>
      </c>
    </row>
    <row r="213" spans="39:40" x14ac:dyDescent="0.2">
      <c r="AM213" s="8">
        <v>2.0907481699999999</v>
      </c>
      <c r="AN213" s="8">
        <v>3.2790255199999998</v>
      </c>
    </row>
    <row r="214" spans="39:40" x14ac:dyDescent="0.2">
      <c r="AM214" s="8">
        <v>2.0785438100000002</v>
      </c>
      <c r="AN214" s="8">
        <v>2.6725088600000002</v>
      </c>
    </row>
    <row r="215" spans="39:40" x14ac:dyDescent="0.2">
      <c r="AM215" s="8">
        <v>2.6138618999999998</v>
      </c>
      <c r="AN215" s="8">
        <v>3.0390808300000001</v>
      </c>
    </row>
    <row r="216" spans="39:40" x14ac:dyDescent="0.2">
      <c r="AM216" s="8">
        <v>2.1988796700000002</v>
      </c>
      <c r="AN216" s="8">
        <v>2.5832509300000002</v>
      </c>
    </row>
    <row r="217" spans="39:40" x14ac:dyDescent="0.2">
      <c r="AM217" s="8">
        <v>2.3264157499999998</v>
      </c>
      <c r="AN217" s="8">
        <v>2.9872013399999999</v>
      </c>
    </row>
    <row r="218" spans="39:40" x14ac:dyDescent="0.2">
      <c r="AM218" s="8">
        <v>2.1716387099999999</v>
      </c>
      <c r="AN218" s="8">
        <v>2.5345058499999999</v>
      </c>
    </row>
    <row r="219" spans="39:40" x14ac:dyDescent="0.2">
      <c r="AM219" s="8">
        <v>1.9539688200000001</v>
      </c>
      <c r="AN219" s="8">
        <v>2.601283</v>
      </c>
    </row>
    <row r="220" spans="39:40" x14ac:dyDescent="0.2">
      <c r="AM220" s="8">
        <v>1.5275332399999999</v>
      </c>
      <c r="AN220" s="8">
        <v>2.1570274</v>
      </c>
    </row>
    <row r="221" spans="39:40" x14ac:dyDescent="0.2">
      <c r="AM221" s="8">
        <v>2.5684645700000002</v>
      </c>
      <c r="AN221" s="8">
        <v>2.9900869999999999</v>
      </c>
    </row>
    <row r="222" spans="39:40" x14ac:dyDescent="0.2">
      <c r="AM222" s="8">
        <v>2.0558979499999999</v>
      </c>
      <c r="AN222" s="8">
        <v>2.5517975399999999</v>
      </c>
    </row>
    <row r="223" spans="39:40" x14ac:dyDescent="0.2">
      <c r="AM223" s="8">
        <v>2.3157541899999998</v>
      </c>
      <c r="AN223" s="8">
        <v>2.6818921900000001</v>
      </c>
    </row>
    <row r="224" spans="39:40" x14ac:dyDescent="0.2">
      <c r="AM224" s="8">
        <v>2.22184962</v>
      </c>
      <c r="AN224" s="8">
        <v>2.5404170800000001</v>
      </c>
    </row>
    <row r="225" spans="39:40" x14ac:dyDescent="0.2">
      <c r="AM225" s="8">
        <v>2.2976270300000001</v>
      </c>
      <c r="AN225" s="8">
        <v>2.6242676500000002</v>
      </c>
    </row>
    <row r="226" spans="39:40" x14ac:dyDescent="0.2">
      <c r="AM226" s="8">
        <v>2.2370382800000002</v>
      </c>
      <c r="AN226" s="8">
        <v>2.7636952300000002</v>
      </c>
    </row>
    <row r="227" spans="39:40" x14ac:dyDescent="0.2">
      <c r="AM227" s="8">
        <v>1.59357956</v>
      </c>
      <c r="AN227" s="8">
        <v>2.5142023</v>
      </c>
    </row>
    <row r="228" spans="39:40" x14ac:dyDescent="0.2">
      <c r="AM228" s="8">
        <v>2.5659280600000001</v>
      </c>
      <c r="AN228" s="8">
        <v>3.0141549699999999</v>
      </c>
    </row>
    <row r="229" spans="39:40" x14ac:dyDescent="0.2">
      <c r="AM229" s="8">
        <v>1.84144895</v>
      </c>
      <c r="AN229" s="8">
        <v>2.6087035699999999</v>
      </c>
    </row>
    <row r="230" spans="39:40" x14ac:dyDescent="0.2">
      <c r="AM230" s="8">
        <v>1.7892287600000001</v>
      </c>
      <c r="AN230" s="8">
        <v>2.91381968</v>
      </c>
    </row>
    <row r="231" spans="39:40" x14ac:dyDescent="0.2">
      <c r="AM231" s="8">
        <v>2.3540949900000001</v>
      </c>
      <c r="AN231" s="8">
        <v>2.8206447300000002</v>
      </c>
    </row>
    <row r="232" spans="39:40" x14ac:dyDescent="0.2">
      <c r="AM232" s="8">
        <v>2.3548342199999999</v>
      </c>
      <c r="AN232" s="8">
        <v>2.4701766699999999</v>
      </c>
    </row>
    <row r="233" spans="39:40" x14ac:dyDescent="0.2">
      <c r="AM233" s="8">
        <v>1.6816156499999999</v>
      </c>
      <c r="AN233" s="8">
        <v>2.86880954</v>
      </c>
    </row>
    <row r="234" spans="39:40" x14ac:dyDescent="0.2">
      <c r="AM234" s="8">
        <v>1.5523250200000001</v>
      </c>
      <c r="AN234" s="8">
        <v>2.6234426100000001</v>
      </c>
    </row>
    <row r="235" spans="39:40" x14ac:dyDescent="0.2">
      <c r="AM235" s="8">
        <v>0.98986788999999997</v>
      </c>
      <c r="AN235" s="8">
        <v>2.92781213</v>
      </c>
    </row>
    <row r="236" spans="39:40" x14ac:dyDescent="0.2">
      <c r="AM236" s="8">
        <v>2.2565998999999999</v>
      </c>
      <c r="AN236" s="8">
        <v>2.2593071199999999</v>
      </c>
    </row>
    <row r="237" spans="39:40" x14ac:dyDescent="0.2">
      <c r="AM237" s="8">
        <v>1.67385918</v>
      </c>
      <c r="AN237" s="8">
        <v>2.7680613699999999</v>
      </c>
    </row>
    <row r="238" spans="39:40" x14ac:dyDescent="0.2">
      <c r="AM238" s="8">
        <v>2.3128456399999999</v>
      </c>
      <c r="AN238" s="8">
        <v>3.1297188899999999</v>
      </c>
    </row>
    <row r="239" spans="39:40" x14ac:dyDescent="0.2">
      <c r="AM239" s="8">
        <v>1.9225884499999999</v>
      </c>
      <c r="AN239" s="8">
        <v>2.8044072899999999</v>
      </c>
    </row>
    <row r="240" spans="39:40" x14ac:dyDescent="0.2">
      <c r="AM240" s="8">
        <v>1.5500264500000001</v>
      </c>
      <c r="AN240" s="8">
        <v>2.46147151</v>
      </c>
    </row>
    <row r="241" spans="39:40" x14ac:dyDescent="0.2">
      <c r="AM241" s="8">
        <v>1.9824449200000001</v>
      </c>
      <c r="AN241" s="8">
        <v>2.88858551</v>
      </c>
    </row>
    <row r="242" spans="39:40" x14ac:dyDescent="0.2">
      <c r="AM242" s="8">
        <v>1.28979401</v>
      </c>
      <c r="AN242" s="8">
        <v>3.17663523</v>
      </c>
    </row>
    <row r="243" spans="39:40" x14ac:dyDescent="0.2">
      <c r="AM243" s="8">
        <v>1.9472076899999999</v>
      </c>
      <c r="AN243" s="8">
        <v>2.7967331799999999</v>
      </c>
    </row>
    <row r="244" spans="39:40" x14ac:dyDescent="0.2">
      <c r="AM244" s="8">
        <v>2.3829836700000002</v>
      </c>
      <c r="AN244" s="8">
        <v>2.8726928300000001</v>
      </c>
    </row>
    <row r="245" spans="39:40" x14ac:dyDescent="0.2">
      <c r="AM245" s="8">
        <v>1.6354485599999999</v>
      </c>
      <c r="AN245" s="8">
        <v>2.5345033099999998</v>
      </c>
    </row>
    <row r="246" spans="39:40" x14ac:dyDescent="0.2">
      <c r="AM246" s="8">
        <v>1.69952294</v>
      </c>
      <c r="AN246" s="8">
        <v>2.4517081599999999</v>
      </c>
    </row>
    <row r="247" spans="39:40" x14ac:dyDescent="0.2">
      <c r="AM247" s="8">
        <v>1.3952792000000001</v>
      </c>
      <c r="AN247" s="8">
        <v>2.5716447900000001</v>
      </c>
    </row>
    <row r="248" spans="39:40" x14ac:dyDescent="0.2">
      <c r="AM248" s="8">
        <v>2.2022130500000001</v>
      </c>
      <c r="AN248" s="8">
        <v>2.88992943</v>
      </c>
    </row>
    <row r="249" spans="39:40" x14ac:dyDescent="0.2">
      <c r="AM249" s="8">
        <v>1.7610523600000001</v>
      </c>
      <c r="AN249" s="8">
        <v>2.4302508700000001</v>
      </c>
    </row>
    <row r="250" spans="39:40" x14ac:dyDescent="0.2">
      <c r="AM250" s="8">
        <v>1.50910167</v>
      </c>
      <c r="AN250" s="8">
        <v>2.7000517899999998</v>
      </c>
    </row>
    <row r="251" spans="39:40" x14ac:dyDescent="0.2">
      <c r="AM251" s="8">
        <v>1.2089892499999999</v>
      </c>
      <c r="AN251" s="8">
        <v>2.23270648</v>
      </c>
    </row>
    <row r="252" spans="39:40" x14ac:dyDescent="0.2">
      <c r="AM252" s="8">
        <v>2.0899827800000002</v>
      </c>
      <c r="AN252" s="8">
        <v>2.9484799599999998</v>
      </c>
    </row>
    <row r="253" spans="39:40" x14ac:dyDescent="0.2">
      <c r="AM253" s="8">
        <v>1.8369042600000001</v>
      </c>
      <c r="AN253" s="8">
        <v>2.4146592099999999</v>
      </c>
    </row>
    <row r="254" spans="39:40" x14ac:dyDescent="0.2">
      <c r="AM254" s="8">
        <v>1.7798655000000001</v>
      </c>
      <c r="AN254" s="8">
        <v>2.9573563100000002</v>
      </c>
    </row>
    <row r="255" spans="39:40" x14ac:dyDescent="0.2">
      <c r="AM255" s="8">
        <v>1.9193500999999999</v>
      </c>
      <c r="AN255" s="8">
        <v>2.0982386599999998</v>
      </c>
    </row>
    <row r="256" spans="39:40" x14ac:dyDescent="0.2">
      <c r="AM256" s="8">
        <v>1.3966334199999999</v>
      </c>
      <c r="AN256" s="8">
        <v>2.7369826000000002</v>
      </c>
    </row>
    <row r="257" spans="39:40" x14ac:dyDescent="0.2">
      <c r="AM257" s="8">
        <v>1.90557895</v>
      </c>
      <c r="AN257" s="8">
        <v>2.9365564700000002</v>
      </c>
    </row>
    <row r="258" spans="39:40" x14ac:dyDescent="0.2">
      <c r="AM258" s="8">
        <v>2.2193329899999998</v>
      </c>
      <c r="AN258" s="8">
        <v>2.9934124199999999</v>
      </c>
    </row>
    <row r="259" spans="39:40" x14ac:dyDescent="0.2">
      <c r="AM259" s="8">
        <v>2.2060347899999999</v>
      </c>
      <c r="AN259" s="8">
        <v>2.3117496200000001</v>
      </c>
    </row>
    <row r="260" spans="39:40" x14ac:dyDescent="0.2">
      <c r="AM260" s="8">
        <v>2.3604987400000002</v>
      </c>
      <c r="AN260" s="8">
        <v>2.0887560700000001</v>
      </c>
    </row>
    <row r="261" spans="39:40" x14ac:dyDescent="0.2">
      <c r="AM261" s="8">
        <v>1.6645272799999999</v>
      </c>
      <c r="AN261" s="8">
        <v>2.5255280999999998</v>
      </c>
    </row>
    <row r="262" spans="39:40" x14ac:dyDescent="0.2">
      <c r="AM262" s="8">
        <v>2.0515306799999999</v>
      </c>
      <c r="AN262" s="8">
        <v>2.71865362</v>
      </c>
    </row>
    <row r="263" spans="39:40" x14ac:dyDescent="0.2">
      <c r="AM263" s="8">
        <v>1.53208013</v>
      </c>
      <c r="AN263" s="8">
        <v>2.5906758000000001</v>
      </c>
    </row>
    <row r="264" spans="39:40" x14ac:dyDescent="0.2">
      <c r="AM264" s="8">
        <v>2.0217307999999998</v>
      </c>
      <c r="AN264" s="8">
        <v>2.4360528700000001</v>
      </c>
    </row>
    <row r="265" spans="39:40" x14ac:dyDescent="0.2">
      <c r="AM265" s="8">
        <v>2.3709107500000002</v>
      </c>
      <c r="AN265" s="8">
        <v>2.4306844500000002</v>
      </c>
    </row>
    <row r="266" spans="39:40" x14ac:dyDescent="0.2">
      <c r="AM266" s="8">
        <v>2.3509570499999999</v>
      </c>
      <c r="AN266" s="8">
        <v>2.76938102</v>
      </c>
    </row>
    <row r="267" spans="39:40" x14ac:dyDescent="0.2">
      <c r="AM267" s="8">
        <v>1.7025003299999999</v>
      </c>
      <c r="AN267" s="8">
        <v>2.4366459900000002</v>
      </c>
    </row>
    <row r="268" spans="39:40" x14ac:dyDescent="0.2">
      <c r="AM268" s="8">
        <v>2.2109201700000001</v>
      </c>
      <c r="AN268" s="8">
        <v>3.1404420499999999</v>
      </c>
    </row>
    <row r="269" spans="39:40" x14ac:dyDescent="0.2">
      <c r="AM269" s="8">
        <v>2.1179338400000001</v>
      </c>
      <c r="AN269" s="8">
        <v>1.95958225</v>
      </c>
    </row>
    <row r="270" spans="39:40" x14ac:dyDescent="0.2">
      <c r="AM270" s="8">
        <v>2.2364566400000001</v>
      </c>
      <c r="AN270" s="8">
        <v>1.65211284</v>
      </c>
    </row>
    <row r="271" spans="39:40" x14ac:dyDescent="0.2">
      <c r="AM271" s="8"/>
      <c r="AN271" s="8">
        <v>2.8930634500000001</v>
      </c>
    </row>
    <row r="272" spans="39:40" x14ac:dyDescent="0.2">
      <c r="AM272" s="8"/>
      <c r="AN272" s="8">
        <v>2.0064061400000002</v>
      </c>
    </row>
    <row r="273" spans="39:40" x14ac:dyDescent="0.2">
      <c r="AM273" s="8"/>
      <c r="AN273" s="8">
        <v>2.59097328</v>
      </c>
    </row>
    <row r="274" spans="39:40" x14ac:dyDescent="0.2">
      <c r="AM274" s="8"/>
      <c r="AN274" s="8">
        <v>2.2074350800000002</v>
      </c>
    </row>
    <row r="275" spans="39:40" x14ac:dyDescent="0.2">
      <c r="AM275" s="8"/>
      <c r="AN275" s="8">
        <v>2.7751959799999999</v>
      </c>
    </row>
    <row r="276" spans="39:40" x14ac:dyDescent="0.2">
      <c r="AM276" s="8"/>
      <c r="AN276" s="8">
        <v>1.8979480200000001</v>
      </c>
    </row>
    <row r="277" spans="39:40" x14ac:dyDescent="0.2">
      <c r="AM277" s="8"/>
      <c r="AN277" s="8">
        <v>2.5588765000000002</v>
      </c>
    </row>
    <row r="278" spans="39:40" x14ac:dyDescent="0.2">
      <c r="AM278" s="8"/>
      <c r="AN278" s="8">
        <v>2.52880876</v>
      </c>
    </row>
    <row r="279" spans="39:40" x14ac:dyDescent="0.2">
      <c r="AM279" s="8"/>
      <c r="AN279" s="8">
        <v>2.5602510500000002</v>
      </c>
    </row>
    <row r="280" spans="39:40" x14ac:dyDescent="0.2">
      <c r="AM280" s="8"/>
      <c r="AN280" s="8">
        <v>2.75989664</v>
      </c>
    </row>
    <row r="281" spans="39:40" x14ac:dyDescent="0.2">
      <c r="AM281" s="8"/>
      <c r="AN281" s="8">
        <v>2.29227158</v>
      </c>
    </row>
    <row r="282" spans="39:40" x14ac:dyDescent="0.2">
      <c r="AM282" s="8"/>
      <c r="AN282" s="8">
        <v>2.4783023800000001</v>
      </c>
    </row>
    <row r="283" spans="39:40" x14ac:dyDescent="0.2">
      <c r="AM283" s="8"/>
      <c r="AN283" s="8">
        <v>2.6014069700000002</v>
      </c>
    </row>
  </sheetData>
  <mergeCells count="12">
    <mergeCell ref="CH4:CJ4"/>
    <mergeCell ref="R4:T4"/>
    <mergeCell ref="U4:W4"/>
    <mergeCell ref="AA4:AC4"/>
    <mergeCell ref="AD4:AF4"/>
    <mergeCell ref="AZ4:BC4"/>
    <mergeCell ref="BD4:BG4"/>
    <mergeCell ref="BH4:BK4"/>
    <mergeCell ref="BO4:BQ4"/>
    <mergeCell ref="BR4:BT4"/>
    <mergeCell ref="BU4:BW4"/>
    <mergeCell ref="CE4:C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781F-D1C5-DA4F-963E-925395EAE4D1}">
  <sheetPr>
    <tabColor theme="5" tint="0.39997558519241921"/>
  </sheetPr>
  <dimension ref="B2:AX53"/>
  <sheetViews>
    <sheetView zoomScale="107" workbookViewId="0">
      <selection activeCell="AC20" sqref="AC20:AC29"/>
    </sheetView>
  </sheetViews>
  <sheetFormatPr baseColWidth="10" defaultRowHeight="16" x14ac:dyDescent="0.2"/>
  <cols>
    <col min="1" max="1" width="10.83203125" style="4"/>
    <col min="2" max="2" width="28" style="4" customWidth="1"/>
    <col min="3" max="14" width="10.83203125" style="4"/>
    <col min="15" max="18" width="13.1640625" style="4" customWidth="1"/>
    <col min="19" max="40" width="10.83203125" style="4"/>
    <col min="41" max="41" width="26.1640625" style="4" customWidth="1"/>
    <col min="42" max="16384" width="10.83203125" style="4"/>
  </cols>
  <sheetData>
    <row r="2" spans="2:50" x14ac:dyDescent="0.2">
      <c r="B2" s="9" t="s">
        <v>135</v>
      </c>
      <c r="C2" s="10"/>
      <c r="D2" s="10"/>
      <c r="F2" s="9" t="s">
        <v>136</v>
      </c>
      <c r="G2" s="10"/>
      <c r="H2" s="10"/>
      <c r="I2" s="10"/>
      <c r="J2" s="9"/>
      <c r="K2" s="10"/>
      <c r="L2" s="10"/>
      <c r="N2" s="9" t="s">
        <v>137</v>
      </c>
      <c r="O2" s="10"/>
      <c r="P2" s="10"/>
      <c r="Q2" s="10"/>
      <c r="R2" s="9"/>
      <c r="S2" s="10"/>
      <c r="U2" s="9" t="s">
        <v>138</v>
      </c>
      <c r="V2" s="10"/>
      <c r="W2" s="10"/>
      <c r="X2" s="10"/>
      <c r="Y2" s="9"/>
      <c r="Z2" s="10"/>
      <c r="AA2" s="10"/>
      <c r="AD2" s="9" t="s">
        <v>139</v>
      </c>
      <c r="AE2" s="10"/>
      <c r="AF2" s="10"/>
      <c r="AH2" s="9" t="s">
        <v>140</v>
      </c>
      <c r="AI2" s="10"/>
      <c r="AJ2" s="10"/>
      <c r="AK2" s="10"/>
      <c r="AL2" s="9"/>
      <c r="AM2" s="10"/>
      <c r="AO2" s="9" t="s">
        <v>141</v>
      </c>
      <c r="AP2" s="10"/>
      <c r="AQ2" s="10"/>
      <c r="AR2" s="10"/>
      <c r="AS2" s="9"/>
      <c r="AT2" s="10"/>
      <c r="AV2" s="9" t="s">
        <v>142</v>
      </c>
      <c r="AW2" s="10"/>
      <c r="AX2" s="10"/>
    </row>
    <row r="4" spans="2:50" ht="17" thickBot="1" x14ac:dyDescent="0.25">
      <c r="B4" s="17" t="s">
        <v>508</v>
      </c>
      <c r="C4" s="17" t="s">
        <v>226</v>
      </c>
      <c r="F4" s="17" t="s">
        <v>509</v>
      </c>
      <c r="G4" s="17" t="s">
        <v>232</v>
      </c>
      <c r="N4" s="4" t="s">
        <v>510</v>
      </c>
      <c r="O4" s="17" t="s">
        <v>454</v>
      </c>
      <c r="P4" s="17" t="s">
        <v>455</v>
      </c>
      <c r="Q4" s="17" t="s">
        <v>511</v>
      </c>
      <c r="R4" s="17" t="s">
        <v>512</v>
      </c>
      <c r="U4" s="15" t="s">
        <v>233</v>
      </c>
      <c r="AD4" s="21" t="s">
        <v>490</v>
      </c>
      <c r="AE4" s="21" t="s">
        <v>491</v>
      </c>
      <c r="AI4" s="38" t="s">
        <v>521</v>
      </c>
      <c r="AJ4" s="39"/>
      <c r="AK4" s="35" t="s">
        <v>233</v>
      </c>
      <c r="AL4" s="37"/>
      <c r="AO4" s="17" t="s">
        <v>520</v>
      </c>
      <c r="AP4" s="17">
        <v>0</v>
      </c>
      <c r="AQ4" s="17">
        <v>4</v>
      </c>
      <c r="AR4" s="17">
        <v>7</v>
      </c>
      <c r="AS4" s="17">
        <v>9</v>
      </c>
      <c r="AT4" s="17">
        <v>11</v>
      </c>
      <c r="AV4" s="21" t="s">
        <v>521</v>
      </c>
      <c r="AW4" s="21" t="s">
        <v>225</v>
      </c>
    </row>
    <row r="5" spans="2:50" ht="18" thickTop="1" thickBot="1" x14ac:dyDescent="0.25">
      <c r="B5" s="4" t="s">
        <v>227</v>
      </c>
      <c r="C5" s="4">
        <v>10.756961951313706</v>
      </c>
      <c r="F5" s="4">
        <v>7402.46262946346</v>
      </c>
      <c r="G5" s="4">
        <v>-0.246552153908</v>
      </c>
      <c r="N5" s="4">
        <v>0</v>
      </c>
      <c r="O5" s="4">
        <v>1</v>
      </c>
      <c r="P5" s="4">
        <v>1</v>
      </c>
      <c r="Q5" s="4">
        <v>1</v>
      </c>
      <c r="R5" s="4">
        <v>1</v>
      </c>
      <c r="U5" s="7" t="s">
        <v>513</v>
      </c>
      <c r="V5" s="35" t="s">
        <v>514</v>
      </c>
      <c r="W5" s="36"/>
      <c r="X5" s="37"/>
      <c r="Y5" s="35" t="s">
        <v>515</v>
      </c>
      <c r="Z5" s="36"/>
      <c r="AA5" s="37"/>
      <c r="AC5" s="7"/>
      <c r="AD5" s="8">
        <v>0.37900499999999998</v>
      </c>
      <c r="AE5" s="8">
        <v>0.13962957000000001</v>
      </c>
      <c r="AI5" s="21" t="s">
        <v>490</v>
      </c>
      <c r="AJ5" s="21" t="s">
        <v>491</v>
      </c>
      <c r="AK5" s="21" t="s">
        <v>490</v>
      </c>
      <c r="AL5" s="21" t="s">
        <v>491</v>
      </c>
      <c r="AO5" s="4" t="s">
        <v>519</v>
      </c>
      <c r="AP5" s="4">
        <v>0</v>
      </c>
      <c r="AQ5" s="4">
        <v>0.4</v>
      </c>
      <c r="AR5" s="4">
        <v>0.6</v>
      </c>
      <c r="AS5" s="4">
        <v>3.4</v>
      </c>
      <c r="AT5" s="4">
        <v>8.4</v>
      </c>
      <c r="AV5" s="8">
        <v>2</v>
      </c>
      <c r="AW5" s="8">
        <v>4</v>
      </c>
    </row>
    <row r="6" spans="2:50" ht="17" thickTop="1" x14ac:dyDescent="0.2">
      <c r="B6" s="4" t="s">
        <v>228</v>
      </c>
      <c r="C6" s="4">
        <v>9.6946486305533757</v>
      </c>
      <c r="F6" s="4">
        <v>10688.1631736974</v>
      </c>
      <c r="G6" s="4">
        <v>-8.9575466596300002E-2</v>
      </c>
      <c r="N6" s="4">
        <v>4</v>
      </c>
      <c r="O6" s="4">
        <v>1.1245699234590454</v>
      </c>
      <c r="P6" s="4">
        <v>1.1655305680804713</v>
      </c>
      <c r="Q6" s="4">
        <v>1.1412181292916366</v>
      </c>
      <c r="R6" s="4">
        <v>1.120740107912837</v>
      </c>
      <c r="U6" s="8">
        <v>0.01</v>
      </c>
      <c r="V6" s="8">
        <v>101.0575</v>
      </c>
      <c r="W6" s="8">
        <v>93.126239999999996</v>
      </c>
      <c r="X6" s="8">
        <v>105.8163</v>
      </c>
      <c r="Y6" s="8">
        <v>104.456</v>
      </c>
      <c r="Z6" s="8">
        <v>99.247690000000006</v>
      </c>
      <c r="AA6" s="8">
        <v>96.296300000000002</v>
      </c>
      <c r="AB6" s="7"/>
      <c r="AC6" s="8"/>
      <c r="AD6" s="8">
        <v>0.60093337000000002</v>
      </c>
      <c r="AE6" s="8">
        <v>0.24320338999999999</v>
      </c>
      <c r="AI6" s="8">
        <v>8.4</v>
      </c>
      <c r="AJ6" s="8">
        <v>13.8</v>
      </c>
      <c r="AK6" s="8">
        <v>6.6</v>
      </c>
      <c r="AL6" s="8">
        <v>1.3</v>
      </c>
      <c r="AP6" s="4">
        <v>0</v>
      </c>
      <c r="AQ6" s="4">
        <v>1.2</v>
      </c>
      <c r="AR6" s="4">
        <v>2.5</v>
      </c>
      <c r="AS6" s="4">
        <v>1.5</v>
      </c>
      <c r="AT6" s="4">
        <v>4.9000000000000004</v>
      </c>
      <c r="AV6" s="8">
        <v>9</v>
      </c>
      <c r="AW6" s="8">
        <v>15</v>
      </c>
    </row>
    <row r="7" spans="2:50" x14ac:dyDescent="0.2">
      <c r="B7" s="4" t="s">
        <v>229</v>
      </c>
      <c r="C7" s="4">
        <v>8.3957739469155293</v>
      </c>
      <c r="F7" s="4">
        <v>10036.912835335001</v>
      </c>
      <c r="G7" s="4">
        <v>-0.14313988556999999</v>
      </c>
      <c r="N7" s="4">
        <v>8</v>
      </c>
      <c r="O7" s="4">
        <v>1.3474399362044689</v>
      </c>
      <c r="P7" s="4">
        <v>1.3716645063406132</v>
      </c>
      <c r="Q7" s="4">
        <v>1.3535576604013093</v>
      </c>
      <c r="R7" s="4">
        <v>1.23716800630343</v>
      </c>
      <c r="U7" s="8">
        <v>0.625</v>
      </c>
      <c r="V7" s="8">
        <v>93.919370000000001</v>
      </c>
      <c r="W7" s="8">
        <v>87.376069999999999</v>
      </c>
      <c r="X7" s="8">
        <v>88.169200000000004</v>
      </c>
      <c r="Y7" s="8">
        <v>88.136570000000006</v>
      </c>
      <c r="Z7" s="8">
        <v>83.969909999999999</v>
      </c>
      <c r="AA7" s="8">
        <v>84.837959999999995</v>
      </c>
      <c r="AB7" s="7"/>
      <c r="AC7" s="8"/>
      <c r="AD7" s="8">
        <v>0.38195077</v>
      </c>
      <c r="AE7" s="8">
        <v>0.17964062</v>
      </c>
      <c r="AI7" s="8">
        <v>4.9000000000000004</v>
      </c>
      <c r="AJ7" s="8">
        <v>7.7</v>
      </c>
      <c r="AK7" s="8">
        <v>8.3000000000000007</v>
      </c>
      <c r="AL7" s="8">
        <v>4.0999999999999996</v>
      </c>
      <c r="AP7" s="4">
        <v>0</v>
      </c>
      <c r="AQ7" s="4">
        <v>1.3</v>
      </c>
      <c r="AR7" s="4">
        <v>0.7</v>
      </c>
      <c r="AS7" s="4">
        <v>1.7</v>
      </c>
      <c r="AT7" s="4">
        <v>3</v>
      </c>
      <c r="AV7" s="8">
        <v>10</v>
      </c>
      <c r="AW7" s="8">
        <v>15</v>
      </c>
    </row>
    <row r="8" spans="2:50" x14ac:dyDescent="0.2">
      <c r="B8" s="4" t="s">
        <v>230</v>
      </c>
      <c r="C8" s="4">
        <v>8.0846001647877301</v>
      </c>
      <c r="F8" s="4">
        <v>12049.9331074537</v>
      </c>
      <c r="G8" s="4">
        <v>-0.181951670648</v>
      </c>
      <c r="N8" s="4">
        <v>12</v>
      </c>
      <c r="O8" s="4">
        <v>1.700624908360481</v>
      </c>
      <c r="P8" s="4">
        <v>1.7042055874279012</v>
      </c>
      <c r="Q8" s="4">
        <v>1.706766653922589</v>
      </c>
      <c r="R8" s="4">
        <v>1.4235689790477617</v>
      </c>
      <c r="U8" s="8">
        <v>0.95</v>
      </c>
      <c r="V8" s="8">
        <v>93.919370000000001</v>
      </c>
      <c r="W8" s="8">
        <v>84.798410000000004</v>
      </c>
      <c r="X8" s="8">
        <v>86.18638</v>
      </c>
      <c r="Y8" s="8">
        <v>76.331019999999995</v>
      </c>
      <c r="Z8" s="8">
        <v>79.629630000000006</v>
      </c>
      <c r="AA8" s="8">
        <v>84.490740000000002</v>
      </c>
      <c r="AB8" s="7"/>
      <c r="AC8" s="8"/>
      <c r="AI8" s="8">
        <v>3</v>
      </c>
      <c r="AJ8" s="8">
        <v>4.4000000000000004</v>
      </c>
      <c r="AK8" s="8">
        <v>10.3</v>
      </c>
      <c r="AL8" s="8">
        <v>1.5</v>
      </c>
      <c r="AP8" s="4">
        <v>0</v>
      </c>
      <c r="AQ8" s="4">
        <v>0.8</v>
      </c>
      <c r="AR8" s="4">
        <v>0.9</v>
      </c>
      <c r="AS8" s="4">
        <v>1.6</v>
      </c>
      <c r="AT8" s="4">
        <v>2.2000000000000002</v>
      </c>
      <c r="AV8" s="8">
        <v>13</v>
      </c>
      <c r="AW8" s="8">
        <v>19</v>
      </c>
    </row>
    <row r="9" spans="2:50" x14ac:dyDescent="0.2">
      <c r="B9" s="4" t="s">
        <v>231</v>
      </c>
      <c r="C9" s="4">
        <v>8.0236500209967261</v>
      </c>
      <c r="F9" s="4">
        <v>11639.7070531845</v>
      </c>
      <c r="G9" s="4">
        <v>8.0764818086100004E-2</v>
      </c>
      <c r="N9" s="4">
        <v>16</v>
      </c>
      <c r="O9" s="4">
        <v>2.1098810178689202</v>
      </c>
      <c r="P9" s="4">
        <v>2.1012841629998982</v>
      </c>
      <c r="Q9" s="4">
        <v>2.1282533453698167</v>
      </c>
      <c r="R9" s="4">
        <v>1.660775799250342</v>
      </c>
      <c r="U9" s="8">
        <v>1.25</v>
      </c>
      <c r="V9" s="8">
        <v>92.134829999999994</v>
      </c>
      <c r="W9" s="8">
        <v>90.350300000000004</v>
      </c>
      <c r="X9" s="8">
        <v>84.401849999999996</v>
      </c>
      <c r="Y9" s="8">
        <v>82.928240000000002</v>
      </c>
      <c r="Z9" s="8">
        <v>79.976849999999999</v>
      </c>
      <c r="AA9" s="8">
        <v>82.060190000000006</v>
      </c>
      <c r="AB9" s="7"/>
      <c r="AC9" s="8"/>
      <c r="AI9" s="8">
        <v>2.2000000000000002</v>
      </c>
      <c r="AJ9" s="8">
        <v>3</v>
      </c>
      <c r="AK9" s="8">
        <v>10.4</v>
      </c>
      <c r="AL9" s="8">
        <v>1.3</v>
      </c>
      <c r="AO9" s="4" t="s">
        <v>517</v>
      </c>
      <c r="AP9" s="4">
        <v>0</v>
      </c>
      <c r="AQ9" s="4">
        <v>1.8</v>
      </c>
      <c r="AR9" s="4">
        <v>2</v>
      </c>
      <c r="AS9" s="4">
        <v>3.1</v>
      </c>
      <c r="AT9" s="4">
        <v>13.8</v>
      </c>
      <c r="AV9" s="8">
        <v>5</v>
      </c>
      <c r="AW9" s="8">
        <v>7</v>
      </c>
    </row>
    <row r="10" spans="2:50" x14ac:dyDescent="0.2">
      <c r="F10" s="4">
        <v>8484.1818183884898</v>
      </c>
      <c r="G10" s="4">
        <v>-0.13574963727</v>
      </c>
      <c r="N10" s="4">
        <v>20</v>
      </c>
      <c r="O10" s="4">
        <v>2.6195668133428986</v>
      </c>
      <c r="P10" s="4">
        <v>2.5651108189784586</v>
      </c>
      <c r="Q10" s="4">
        <v>2.5362749909504467</v>
      </c>
      <c r="R10" s="4">
        <v>1.8500221024391716</v>
      </c>
      <c r="U10" s="8">
        <v>1.9</v>
      </c>
      <c r="V10" s="8">
        <v>94.712490000000003</v>
      </c>
      <c r="W10" s="8">
        <v>82.419039999999995</v>
      </c>
      <c r="X10" s="8">
        <v>86.18638</v>
      </c>
      <c r="Y10" s="8">
        <v>62.789349999999999</v>
      </c>
      <c r="Z10" s="8">
        <v>67.476849999999999</v>
      </c>
      <c r="AA10" s="8">
        <v>67.303240000000002</v>
      </c>
      <c r="AB10" s="7"/>
      <c r="AC10" s="8"/>
      <c r="AI10" s="8">
        <v>4.5</v>
      </c>
      <c r="AJ10" s="8">
        <v>8</v>
      </c>
      <c r="AK10" s="8">
        <v>5.2</v>
      </c>
      <c r="AL10" s="8">
        <v>2</v>
      </c>
      <c r="AP10" s="4">
        <v>0</v>
      </c>
      <c r="AQ10" s="4">
        <v>1.4</v>
      </c>
      <c r="AR10" s="4">
        <v>5.7</v>
      </c>
      <c r="AS10" s="4">
        <v>4.5999999999999996</v>
      </c>
      <c r="AT10" s="4">
        <v>7.7</v>
      </c>
    </row>
    <row r="11" spans="2:50" x14ac:dyDescent="0.2">
      <c r="F11" s="4">
        <v>13428.9126475717</v>
      </c>
      <c r="G11" s="4">
        <v>-0.106220447742</v>
      </c>
      <c r="N11" s="4">
        <v>24</v>
      </c>
      <c r="O11" s="4">
        <v>3.3601843346048099</v>
      </c>
      <c r="P11" s="4">
        <v>3.2909563821882082</v>
      </c>
      <c r="Q11" s="4">
        <v>3.2213969385725618</v>
      </c>
      <c r="R11" s="4">
        <v>2.2045307456666192</v>
      </c>
      <c r="U11" s="8">
        <v>2.5</v>
      </c>
      <c r="V11" s="8">
        <v>93.522800000000004</v>
      </c>
      <c r="W11" s="8">
        <v>82.815600000000003</v>
      </c>
      <c r="X11" s="8">
        <v>83.807010000000005</v>
      </c>
      <c r="Y11" s="8">
        <v>67.303240000000002</v>
      </c>
      <c r="Z11" s="8">
        <v>71.122690000000006</v>
      </c>
      <c r="AA11" s="8">
        <v>66.087959999999995</v>
      </c>
      <c r="AB11" s="7"/>
      <c r="AC11" s="8"/>
      <c r="AP11" s="4">
        <v>0</v>
      </c>
      <c r="AQ11" s="4">
        <v>2</v>
      </c>
      <c r="AR11" s="4">
        <v>2.8</v>
      </c>
      <c r="AS11" s="4">
        <v>3.2</v>
      </c>
      <c r="AT11" s="4">
        <v>4.4000000000000004</v>
      </c>
    </row>
    <row r="12" spans="2:50" x14ac:dyDescent="0.2">
      <c r="F12" s="4">
        <v>12783.6872643107</v>
      </c>
      <c r="G12" s="4">
        <v>-5.4116303943899997E-2</v>
      </c>
      <c r="N12" s="4">
        <v>28</v>
      </c>
      <c r="O12" s="4">
        <v>4.1618507869706018</v>
      </c>
      <c r="P12" s="4">
        <v>4.0829346337596117</v>
      </c>
      <c r="Q12" s="4">
        <v>3.8657213765318734</v>
      </c>
      <c r="R12" s="4">
        <v>2.5970732970379244</v>
      </c>
      <c r="U12" s="8">
        <v>3.75</v>
      </c>
      <c r="V12" s="8">
        <v>59.81494</v>
      </c>
      <c r="W12" s="8">
        <v>48.90945</v>
      </c>
      <c r="X12" s="8">
        <v>50.099139999999998</v>
      </c>
      <c r="Y12" s="8">
        <v>36.400460000000002</v>
      </c>
      <c r="Z12" s="8">
        <v>35.358800000000002</v>
      </c>
      <c r="AA12" s="8">
        <v>38.657409999999999</v>
      </c>
      <c r="AB12" s="7"/>
      <c r="AC12" s="8"/>
      <c r="AP12" s="4">
        <v>0</v>
      </c>
      <c r="AQ12" s="4">
        <v>0.7</v>
      </c>
      <c r="AR12" s="4">
        <v>2.9</v>
      </c>
      <c r="AS12" s="4">
        <v>3.1</v>
      </c>
      <c r="AT12" s="4">
        <v>3</v>
      </c>
    </row>
    <row r="13" spans="2:50" x14ac:dyDescent="0.2">
      <c r="F13" s="4">
        <v>11348.471954525299</v>
      </c>
      <c r="G13" s="4">
        <v>-0.30155248218499903</v>
      </c>
      <c r="N13" s="4">
        <v>32</v>
      </c>
      <c r="O13" s="4">
        <v>5.2964998997735977</v>
      </c>
      <c r="P13" s="4">
        <v>5.1067884923874196</v>
      </c>
      <c r="Q13" s="4">
        <v>4.7128821970587467</v>
      </c>
      <c r="R13" s="4">
        <v>3.0385609984780682</v>
      </c>
      <c r="U13" s="8">
        <v>5</v>
      </c>
      <c r="V13" s="8">
        <v>54.064770000000003</v>
      </c>
      <c r="W13" s="8">
        <v>49.504300000000001</v>
      </c>
      <c r="X13" s="8">
        <v>47.918039999999998</v>
      </c>
      <c r="Y13" s="8">
        <v>32.233800000000002</v>
      </c>
      <c r="Z13" s="8">
        <v>35.185189999999999</v>
      </c>
      <c r="AA13" s="8">
        <v>35.879629999999999</v>
      </c>
      <c r="AB13" s="7"/>
      <c r="AC13" s="8"/>
      <c r="AO13" s="4" t="s">
        <v>518</v>
      </c>
      <c r="AP13" s="4">
        <v>0</v>
      </c>
      <c r="AQ13" s="4">
        <v>1.6</v>
      </c>
      <c r="AR13" s="4">
        <v>2.2000000000000002</v>
      </c>
      <c r="AS13" s="4">
        <v>4.0999999999999996</v>
      </c>
      <c r="AT13" s="4">
        <v>6.6</v>
      </c>
    </row>
    <row r="14" spans="2:50" x14ac:dyDescent="0.2">
      <c r="F14" s="4">
        <v>9029.1498824167393</v>
      </c>
      <c r="G14" s="4">
        <v>-0.24452334035500001</v>
      </c>
      <c r="N14" s="4">
        <v>36</v>
      </c>
      <c r="O14" s="4">
        <v>6.5739596153446458</v>
      </c>
      <c r="P14" s="4">
        <v>6.3322926235180974</v>
      </c>
      <c r="Q14" s="4">
        <v>5.8653574372908803</v>
      </c>
      <c r="R14" s="4">
        <v>3.5768013670277199</v>
      </c>
      <c r="U14" s="8">
        <v>7.5</v>
      </c>
      <c r="V14" s="8">
        <v>9.2531389999999991</v>
      </c>
      <c r="W14" s="8">
        <v>7.4686050000000002</v>
      </c>
      <c r="X14" s="8">
        <v>10.641109999999999</v>
      </c>
      <c r="Y14" s="8">
        <v>7.4074070000000001</v>
      </c>
      <c r="Z14" s="8">
        <v>7.2337959999999999</v>
      </c>
      <c r="AA14" s="8">
        <v>8.9699069999999992</v>
      </c>
      <c r="AB14" s="7"/>
      <c r="AC14" s="8"/>
      <c r="AP14" s="4">
        <v>0</v>
      </c>
      <c r="AQ14" s="4">
        <v>2.2000000000000002</v>
      </c>
      <c r="AR14" s="4">
        <v>3.6</v>
      </c>
      <c r="AS14" s="4">
        <v>7</v>
      </c>
      <c r="AT14" s="4">
        <v>8.3000000000000007</v>
      </c>
    </row>
    <row r="15" spans="2:50" x14ac:dyDescent="0.2">
      <c r="F15" s="4">
        <v>9256.1197836042593</v>
      </c>
      <c r="G15" s="4">
        <v>-0.16408111332100001</v>
      </c>
      <c r="N15" s="4">
        <v>40</v>
      </c>
      <c r="O15" s="4">
        <v>8.0360472120589979</v>
      </c>
      <c r="P15" s="4">
        <v>7.6543043878246069</v>
      </c>
      <c r="Q15" s="4">
        <v>7.1840442349348397</v>
      </c>
      <c r="R15" s="4">
        <v>4.192998130657859</v>
      </c>
      <c r="U15" s="8">
        <v>10</v>
      </c>
      <c r="V15" s="8">
        <v>11.03767</v>
      </c>
      <c r="W15" s="8">
        <v>7.4686050000000002</v>
      </c>
      <c r="X15" s="8">
        <v>7.666887</v>
      </c>
      <c r="Y15" s="8">
        <v>4.2824070000000001</v>
      </c>
      <c r="Z15" s="8">
        <v>6.1921299999999997</v>
      </c>
      <c r="AA15" s="8">
        <v>7.9282409999999999</v>
      </c>
      <c r="AB15" s="7"/>
      <c r="AC15" s="8"/>
      <c r="AP15" s="4">
        <v>0</v>
      </c>
      <c r="AQ15" s="4">
        <v>1.8</v>
      </c>
      <c r="AR15" s="4">
        <v>1.97</v>
      </c>
      <c r="AS15" s="4">
        <v>5.7</v>
      </c>
      <c r="AT15" s="4">
        <v>10.3</v>
      </c>
    </row>
    <row r="16" spans="2:50" x14ac:dyDescent="0.2">
      <c r="F16" s="4">
        <v>10891.3187340803</v>
      </c>
      <c r="G16" s="4">
        <v>0.106824437535999</v>
      </c>
      <c r="N16" s="4">
        <v>44</v>
      </c>
      <c r="O16" s="4">
        <v>9.5869070481755863</v>
      </c>
      <c r="P16" s="4">
        <v>9.0848634369561996</v>
      </c>
      <c r="Q16" s="4">
        <v>8.3895781705201884</v>
      </c>
      <c r="R16" s="4">
        <v>4.7875507028793125</v>
      </c>
      <c r="AP16" s="4">
        <v>0</v>
      </c>
      <c r="AQ16" s="4">
        <v>1.2</v>
      </c>
      <c r="AR16" s="4">
        <v>2.4</v>
      </c>
      <c r="AS16" s="4">
        <v>2.5</v>
      </c>
      <c r="AT16" s="4">
        <v>10.4</v>
      </c>
    </row>
    <row r="17" spans="6:46" x14ac:dyDescent="0.2">
      <c r="F17" s="4">
        <v>10103.0148480764</v>
      </c>
      <c r="G17" s="4">
        <v>-0.55165883702399998</v>
      </c>
      <c r="N17" s="4">
        <v>48</v>
      </c>
      <c r="O17" s="4">
        <v>11.198161744545878</v>
      </c>
      <c r="P17" s="4">
        <v>10.713588906000684</v>
      </c>
      <c r="Q17" s="4">
        <v>9.9845700975447702</v>
      </c>
      <c r="R17" s="4">
        <v>5.466235871800369</v>
      </c>
      <c r="AP17" s="4">
        <v>0</v>
      </c>
      <c r="AQ17" s="4">
        <v>3</v>
      </c>
      <c r="AR17" s="4">
        <v>5.8</v>
      </c>
      <c r="AS17" s="4">
        <v>3</v>
      </c>
      <c r="AT17" s="4">
        <v>5.2</v>
      </c>
    </row>
    <row r="18" spans="6:46" x14ac:dyDescent="0.2">
      <c r="F18" s="4">
        <v>11840.944202725501</v>
      </c>
      <c r="G18" s="4">
        <v>-0.19500638734199999</v>
      </c>
      <c r="N18" s="4">
        <v>52</v>
      </c>
      <c r="O18" s="4">
        <v>12.784019954439405</v>
      </c>
      <c r="P18" s="4">
        <v>12.295308599809269</v>
      </c>
      <c r="Q18" s="4">
        <v>11.71524785011823</v>
      </c>
      <c r="R18" s="4">
        <v>6.2228811063992566</v>
      </c>
      <c r="U18" s="15" t="s">
        <v>234</v>
      </c>
      <c r="AO18" s="4" t="s">
        <v>516</v>
      </c>
      <c r="AP18" s="4">
        <v>0</v>
      </c>
      <c r="AQ18" s="4">
        <v>1.2</v>
      </c>
      <c r="AR18" s="4">
        <v>1.92</v>
      </c>
      <c r="AS18" s="4">
        <v>1.8</v>
      </c>
      <c r="AT18" s="4">
        <v>1.3</v>
      </c>
    </row>
    <row r="19" spans="6:46" x14ac:dyDescent="0.2">
      <c r="F19" s="4">
        <v>12921.0267662429</v>
      </c>
      <c r="G19" s="4">
        <v>-9.5006563880899994E-2</v>
      </c>
      <c r="N19" s="4">
        <v>56</v>
      </c>
      <c r="O19" s="4">
        <v>14.39676781881796</v>
      </c>
      <c r="P19" s="4">
        <v>13.936579968882093</v>
      </c>
      <c r="Q19" s="4">
        <v>13.658245842126059</v>
      </c>
      <c r="R19" s="4">
        <v>6.9300049808544246</v>
      </c>
      <c r="U19" s="7" t="s">
        <v>513</v>
      </c>
      <c r="V19" s="35" t="s">
        <v>514</v>
      </c>
      <c r="W19" s="36"/>
      <c r="X19" s="37"/>
      <c r="Y19" s="35" t="s">
        <v>515</v>
      </c>
      <c r="Z19" s="36"/>
      <c r="AA19" s="37"/>
      <c r="AP19" s="4">
        <v>0</v>
      </c>
      <c r="AQ19" s="4">
        <v>0.6</v>
      </c>
      <c r="AR19" s="4">
        <v>3.4</v>
      </c>
      <c r="AS19" s="4">
        <v>4.4000000000000004</v>
      </c>
      <c r="AT19" s="4">
        <v>4.0999999999999996</v>
      </c>
    </row>
    <row r="20" spans="6:46" x14ac:dyDescent="0.2">
      <c r="F20" s="4">
        <v>10644.102779467499</v>
      </c>
      <c r="G20" s="4">
        <v>-0.104137466133</v>
      </c>
      <c r="N20" s="4">
        <v>60</v>
      </c>
      <c r="O20" s="4">
        <v>15.685263665945943</v>
      </c>
      <c r="P20" s="4">
        <v>15.598062585570631</v>
      </c>
      <c r="Q20" s="4">
        <v>15.472484777338947</v>
      </c>
      <c r="R20" s="4">
        <v>7.7208994488408687</v>
      </c>
      <c r="U20" s="8">
        <v>1</v>
      </c>
      <c r="V20" s="8">
        <v>86.687629999999999</v>
      </c>
      <c r="W20" s="8">
        <v>105.2411</v>
      </c>
      <c r="X20" s="8">
        <v>108.07129999999999</v>
      </c>
      <c r="Y20" s="8">
        <v>99.402090000000001</v>
      </c>
      <c r="Z20" s="8">
        <v>97.608369999999994</v>
      </c>
      <c r="AA20" s="8">
        <v>102.98950000000001</v>
      </c>
      <c r="AP20" s="4">
        <v>0</v>
      </c>
      <c r="AQ20" s="4">
        <v>1.3</v>
      </c>
      <c r="AR20" s="4">
        <v>1.22</v>
      </c>
      <c r="AS20" s="4">
        <v>1.4</v>
      </c>
      <c r="AT20" s="4">
        <v>1.5</v>
      </c>
    </row>
    <row r="21" spans="6:46" x14ac:dyDescent="0.2">
      <c r="F21" s="4">
        <v>10928.5121776056</v>
      </c>
      <c r="G21" s="4">
        <v>-0.50852180016500004</v>
      </c>
      <c r="N21" s="4">
        <v>64</v>
      </c>
      <c r="O21" s="4">
        <v>16.536155074734463</v>
      </c>
      <c r="P21" s="4">
        <v>17.079460397643047</v>
      </c>
      <c r="Q21" s="4">
        <v>16.905376196293052</v>
      </c>
      <c r="R21" s="4">
        <v>8.4550540094249449</v>
      </c>
      <c r="U21" s="8">
        <v>3.12</v>
      </c>
      <c r="V21" s="8">
        <v>100.20959999999999</v>
      </c>
      <c r="W21" s="8">
        <v>92.662469999999999</v>
      </c>
      <c r="X21" s="8">
        <v>96.436059999999998</v>
      </c>
      <c r="Y21" s="8">
        <v>100.29900000000001</v>
      </c>
      <c r="Z21" s="8">
        <v>88.639759999999995</v>
      </c>
      <c r="AA21" s="8">
        <v>91.330340000000007</v>
      </c>
      <c r="AP21" s="4">
        <v>0</v>
      </c>
      <c r="AQ21" s="4">
        <v>1.3</v>
      </c>
      <c r="AR21" s="4">
        <v>1.48</v>
      </c>
      <c r="AS21" s="4">
        <v>1.4</v>
      </c>
      <c r="AT21" s="4">
        <v>1.3</v>
      </c>
    </row>
    <row r="22" spans="6:46" x14ac:dyDescent="0.2">
      <c r="F22" s="4">
        <v>13932.2359768264</v>
      </c>
      <c r="G22" s="4">
        <v>-5.1220586986600002E-2</v>
      </c>
      <c r="N22" s="4">
        <v>68</v>
      </c>
      <c r="O22" s="4">
        <v>17.13171305177185</v>
      </c>
      <c r="P22" s="4">
        <v>18.312330759833028</v>
      </c>
      <c r="Q22" s="4">
        <v>17.993224278091013</v>
      </c>
      <c r="R22" s="4">
        <v>9.1243423631251233</v>
      </c>
      <c r="U22" s="8">
        <v>6.25</v>
      </c>
      <c r="V22" s="8">
        <v>112.78830000000001</v>
      </c>
      <c r="W22" s="8">
        <v>109.64360000000001</v>
      </c>
      <c r="X22" s="8">
        <v>91.090149999999994</v>
      </c>
      <c r="Y22" s="8">
        <v>91.330340000000007</v>
      </c>
      <c r="Z22" s="8">
        <v>90.881910000000005</v>
      </c>
      <c r="AA22" s="8">
        <v>82.361729999999994</v>
      </c>
      <c r="AP22" s="4">
        <v>0</v>
      </c>
      <c r="AQ22" s="4">
        <v>3.2</v>
      </c>
      <c r="AR22" s="4">
        <v>5.2</v>
      </c>
      <c r="AS22" s="4">
        <v>1.7</v>
      </c>
      <c r="AT22" s="4">
        <v>2</v>
      </c>
    </row>
    <row r="23" spans="6:46" x14ac:dyDescent="0.2">
      <c r="F23" s="4">
        <v>11992.4297799533</v>
      </c>
      <c r="G23" s="4">
        <v>0.19075251678399999</v>
      </c>
      <c r="N23" s="4">
        <v>72</v>
      </c>
      <c r="O23" s="4">
        <v>17.431347855989554</v>
      </c>
      <c r="P23" s="4">
        <v>19.240975881049355</v>
      </c>
      <c r="Q23" s="4">
        <v>18.832510116028711</v>
      </c>
      <c r="R23" s="4">
        <v>9.7196485500877898</v>
      </c>
      <c r="U23" s="8">
        <v>12.5</v>
      </c>
      <c r="V23" s="8">
        <v>106.1845</v>
      </c>
      <c r="W23" s="8">
        <v>103.0398</v>
      </c>
      <c r="X23" s="8">
        <v>96.121589999999998</v>
      </c>
      <c r="Y23" s="8">
        <v>86.846040000000002</v>
      </c>
      <c r="Z23" s="8">
        <v>71.150970000000001</v>
      </c>
      <c r="AA23" s="8">
        <v>80.119579999999999</v>
      </c>
    </row>
    <row r="24" spans="6:46" x14ac:dyDescent="0.2">
      <c r="F24" s="4">
        <v>9485.5971140327201</v>
      </c>
      <c r="G24" s="4">
        <v>-5.7581517786399999E-2</v>
      </c>
      <c r="U24" s="8">
        <v>18.75</v>
      </c>
      <c r="V24" s="8">
        <v>98.637320000000003</v>
      </c>
      <c r="W24" s="8">
        <v>95.807130000000001</v>
      </c>
      <c r="X24" s="8">
        <v>103.6688</v>
      </c>
      <c r="Y24" s="8">
        <v>76.98057</v>
      </c>
      <c r="Z24" s="8">
        <v>72.496260000000007</v>
      </c>
      <c r="AA24" s="8">
        <v>75.635279999999995</v>
      </c>
    </row>
    <row r="25" spans="6:46" x14ac:dyDescent="0.2">
      <c r="F25" s="4">
        <v>11297.5333093101</v>
      </c>
      <c r="G25" s="4">
        <v>-0.115147724693</v>
      </c>
      <c r="U25" s="8">
        <v>25</v>
      </c>
      <c r="V25" s="8">
        <v>88.574420000000003</v>
      </c>
      <c r="W25" s="8">
        <v>86.373170000000002</v>
      </c>
      <c r="X25" s="8">
        <v>79.769390000000001</v>
      </c>
      <c r="Y25" s="8">
        <v>56.35277</v>
      </c>
      <c r="Z25" s="8">
        <v>56.801200000000001</v>
      </c>
      <c r="AA25" s="8">
        <v>55.007469999999998</v>
      </c>
    </row>
    <row r="26" spans="6:46" x14ac:dyDescent="0.2">
      <c r="F26" s="4">
        <v>9475.7937906211191</v>
      </c>
      <c r="G26" s="4">
        <v>-0.27194606720800002</v>
      </c>
      <c r="U26" s="8">
        <v>37.5</v>
      </c>
      <c r="V26" s="8">
        <v>58.385739999999998</v>
      </c>
      <c r="W26" s="8">
        <v>56.813420000000001</v>
      </c>
      <c r="X26" s="8">
        <v>42.033540000000002</v>
      </c>
      <c r="Y26" s="8">
        <v>7.0254110000000001</v>
      </c>
      <c r="Z26" s="8">
        <v>7.0254110000000001</v>
      </c>
      <c r="AA26" s="8">
        <v>6.1285499999999997</v>
      </c>
    </row>
    <row r="27" spans="6:46" x14ac:dyDescent="0.2">
      <c r="F27" s="4">
        <v>10643.0238435462</v>
      </c>
      <c r="G27" s="4">
        <v>1.2160296646200001E-2</v>
      </c>
      <c r="U27" s="8">
        <v>50</v>
      </c>
      <c r="V27" s="8">
        <v>1.4675050000000001</v>
      </c>
      <c r="W27" s="8">
        <v>0</v>
      </c>
      <c r="X27" s="8">
        <v>0.209644</v>
      </c>
      <c r="Y27" s="8">
        <v>1.1958150000000001</v>
      </c>
      <c r="Z27" s="8">
        <v>0.74738400000000005</v>
      </c>
      <c r="AA27" s="8">
        <v>1.1958150000000001</v>
      </c>
    </row>
    <row r="28" spans="6:46" x14ac:dyDescent="0.2">
      <c r="F28" s="4">
        <v>13601.547672467001</v>
      </c>
      <c r="G28" s="4">
        <v>-0.26970353052200002</v>
      </c>
      <c r="U28" s="8">
        <v>75</v>
      </c>
      <c r="V28" s="8">
        <v>0.209644</v>
      </c>
      <c r="W28" s="8">
        <v>0.209644</v>
      </c>
      <c r="X28" s="8">
        <v>0</v>
      </c>
      <c r="Y28" s="8">
        <v>0</v>
      </c>
      <c r="Z28" s="8">
        <v>0</v>
      </c>
      <c r="AA28" s="8">
        <v>0</v>
      </c>
    </row>
    <row r="29" spans="6:46" x14ac:dyDescent="0.2">
      <c r="F29" s="4">
        <v>9519.9739593291306</v>
      </c>
      <c r="G29" s="4">
        <v>-0.43033683657999999</v>
      </c>
      <c r="U29" s="8">
        <v>100</v>
      </c>
      <c r="V29" s="8">
        <v>0.209644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</row>
    <row r="30" spans="6:46" x14ac:dyDescent="0.2">
      <c r="F30" s="4">
        <v>11850.7378480228</v>
      </c>
      <c r="G30" s="4">
        <v>-1.9160277863400001E-2</v>
      </c>
    </row>
    <row r="31" spans="6:46" x14ac:dyDescent="0.2">
      <c r="F31" s="4">
        <v>8491.7826521991392</v>
      </c>
      <c r="G31" s="4">
        <v>4.3659415243900001E-3</v>
      </c>
    </row>
    <row r="32" spans="6:46" x14ac:dyDescent="0.2">
      <c r="F32" s="4">
        <v>11639.3312526109</v>
      </c>
      <c r="G32" s="4">
        <v>-2.1154009927299999E-2</v>
      </c>
      <c r="U32" s="15" t="s">
        <v>235</v>
      </c>
    </row>
    <row r="33" spans="6:27" x14ac:dyDescent="0.2">
      <c r="F33" s="4">
        <v>10780.0631499418</v>
      </c>
      <c r="G33" s="4">
        <v>-0.18307716834899901</v>
      </c>
      <c r="U33" s="7" t="s">
        <v>513</v>
      </c>
      <c r="V33" s="35" t="s">
        <v>514</v>
      </c>
      <c r="W33" s="36"/>
      <c r="X33" s="37"/>
      <c r="Y33" s="35" t="s">
        <v>515</v>
      </c>
      <c r="Z33" s="36"/>
      <c r="AA33" s="37"/>
    </row>
    <row r="34" spans="6:27" x14ac:dyDescent="0.2">
      <c r="F34" s="4">
        <v>11716.992030125801</v>
      </c>
      <c r="G34" s="4">
        <v>-0.34027880834899998</v>
      </c>
      <c r="U34" s="8">
        <v>0.1</v>
      </c>
      <c r="V34" s="8">
        <v>91.340209999999999</v>
      </c>
      <c r="W34" s="8">
        <v>103.71129999999999</v>
      </c>
      <c r="X34" s="8">
        <v>104.9485</v>
      </c>
      <c r="Y34" s="8">
        <v>84.382279999999994</v>
      </c>
      <c r="Z34" s="8">
        <v>90.675989999999999</v>
      </c>
      <c r="AA34" s="8">
        <v>124.9417</v>
      </c>
    </row>
    <row r="35" spans="6:27" x14ac:dyDescent="0.2">
      <c r="F35" s="4">
        <v>10438.627747984499</v>
      </c>
      <c r="G35" s="4">
        <v>-0.19943005551099999</v>
      </c>
      <c r="U35" s="8">
        <v>1.25</v>
      </c>
      <c r="V35" s="8">
        <v>138.9691</v>
      </c>
      <c r="W35" s="8">
        <v>91.340209999999999</v>
      </c>
      <c r="X35" s="8">
        <v>107.42270000000001</v>
      </c>
      <c r="Y35" s="8">
        <v>87.878789999999995</v>
      </c>
      <c r="Z35" s="8">
        <v>110.95569999999999</v>
      </c>
      <c r="AA35" s="8">
        <v>127.7389</v>
      </c>
    </row>
    <row r="36" spans="6:27" x14ac:dyDescent="0.2">
      <c r="F36" s="4">
        <v>14138.4338131525</v>
      </c>
      <c r="G36" s="4">
        <v>1.3148694481799899E-2</v>
      </c>
      <c r="U36" s="8">
        <v>1.88</v>
      </c>
      <c r="V36" s="8">
        <v>95.670100000000005</v>
      </c>
      <c r="W36" s="8">
        <v>88.247420000000005</v>
      </c>
      <c r="X36" s="8">
        <v>92.57732</v>
      </c>
      <c r="Y36" s="8">
        <v>68.997669999999999</v>
      </c>
      <c r="Z36" s="8">
        <v>110.95569999999999</v>
      </c>
      <c r="AA36" s="8">
        <v>117.24939999999999</v>
      </c>
    </row>
    <row r="37" spans="6:27" x14ac:dyDescent="0.2">
      <c r="F37" s="4">
        <v>7693.8958495033803</v>
      </c>
      <c r="G37" s="4">
        <v>-1.33278365464999E-2</v>
      </c>
      <c r="U37" s="8">
        <v>2.5</v>
      </c>
      <c r="V37" s="8">
        <v>112.9897</v>
      </c>
      <c r="W37" s="8">
        <v>104.32989999999999</v>
      </c>
      <c r="X37" s="8">
        <v>114.8454</v>
      </c>
      <c r="Y37" s="8">
        <v>85.081590000000006</v>
      </c>
      <c r="Z37" s="8">
        <v>93.473190000000002</v>
      </c>
      <c r="AA37" s="8">
        <v>131.2354</v>
      </c>
    </row>
    <row r="38" spans="6:27" x14ac:dyDescent="0.2">
      <c r="F38" s="4">
        <v>14146.124761294999</v>
      </c>
      <c r="G38" s="4">
        <v>-5.0035066158399998E-2</v>
      </c>
      <c r="U38" s="8">
        <v>3.75</v>
      </c>
      <c r="V38" s="8">
        <v>98.762889999999999</v>
      </c>
      <c r="W38" s="8">
        <v>88.865979999999993</v>
      </c>
      <c r="X38" s="8">
        <v>79.587630000000004</v>
      </c>
      <c r="Y38" s="8">
        <v>55.011659999999999</v>
      </c>
      <c r="Z38" s="8">
        <v>71.794870000000003</v>
      </c>
      <c r="AA38" s="8">
        <v>82.983680000000007</v>
      </c>
    </row>
    <row r="39" spans="6:27" x14ac:dyDescent="0.2">
      <c r="F39" s="4">
        <v>8470.7371724671393</v>
      </c>
      <c r="G39" s="4">
        <v>-0.148482220079</v>
      </c>
      <c r="U39" s="8">
        <v>5</v>
      </c>
      <c r="V39" s="8">
        <v>86.391750000000002</v>
      </c>
      <c r="W39" s="8">
        <v>76.49485</v>
      </c>
      <c r="X39" s="8">
        <v>79.587630000000004</v>
      </c>
      <c r="Y39" s="8">
        <v>19.34732</v>
      </c>
      <c r="Z39" s="8">
        <v>23.543119999999998</v>
      </c>
      <c r="AA39" s="8">
        <v>50.815849999999998</v>
      </c>
    </row>
    <row r="40" spans="6:27" x14ac:dyDescent="0.2">
      <c r="F40" s="4">
        <v>7961.57459562029</v>
      </c>
      <c r="G40" s="4">
        <v>-7.7171056793199994E-2</v>
      </c>
      <c r="U40" s="8">
        <v>7.5</v>
      </c>
      <c r="V40" s="8">
        <v>45.567010000000003</v>
      </c>
      <c r="W40" s="8">
        <v>43.092779999999998</v>
      </c>
      <c r="X40" s="8">
        <v>42.474229999999999</v>
      </c>
      <c r="Y40" s="8">
        <v>13.053610000000001</v>
      </c>
      <c r="Z40" s="8">
        <v>13.75291</v>
      </c>
      <c r="AA40" s="8">
        <v>12.35431</v>
      </c>
    </row>
    <row r="41" spans="6:27" x14ac:dyDescent="0.2">
      <c r="F41" s="4">
        <v>8160.5907122563103</v>
      </c>
      <c r="G41" s="4">
        <v>-0.14503898214800001</v>
      </c>
      <c r="U41" s="8">
        <v>10</v>
      </c>
      <c r="V41" s="8">
        <v>36.28866</v>
      </c>
      <c r="W41" s="8">
        <v>35.670099999999998</v>
      </c>
      <c r="X41" s="8">
        <v>51.13402</v>
      </c>
      <c r="Y41" s="8">
        <v>15.850820000000001</v>
      </c>
      <c r="Z41" s="8">
        <v>9.5571099999999998</v>
      </c>
      <c r="AA41" s="8">
        <v>19.34732</v>
      </c>
    </row>
    <row r="42" spans="6:27" x14ac:dyDescent="0.2">
      <c r="F42" s="4">
        <v>8952.4938180659592</v>
      </c>
      <c r="G42" s="4">
        <v>-0.413925513119</v>
      </c>
      <c r="U42" s="8">
        <v>15</v>
      </c>
      <c r="V42" s="8">
        <v>23.917529999999999</v>
      </c>
      <c r="W42" s="8">
        <v>40.618560000000002</v>
      </c>
      <c r="X42" s="8">
        <v>60.412370000000003</v>
      </c>
      <c r="Y42" s="8">
        <v>13.053610000000001</v>
      </c>
      <c r="Z42" s="8">
        <v>7.4592070000000001</v>
      </c>
      <c r="AA42" s="8">
        <v>3.2634029999999998</v>
      </c>
    </row>
    <row r="43" spans="6:27" x14ac:dyDescent="0.2">
      <c r="F43" s="4">
        <v>12962.755481239499</v>
      </c>
      <c r="G43" s="4">
        <v>0.394476725014</v>
      </c>
      <c r="U43" s="8">
        <v>20</v>
      </c>
      <c r="V43" s="8">
        <v>-0.82474000000000003</v>
      </c>
      <c r="W43" s="8">
        <v>-0.82474000000000003</v>
      </c>
      <c r="X43" s="8">
        <v>7.2164950000000001</v>
      </c>
      <c r="Y43" s="8">
        <v>-0.93240000000000001</v>
      </c>
      <c r="Z43" s="8">
        <v>-1.6316999999999999</v>
      </c>
      <c r="AA43" s="8">
        <v>-0.93240000000000001</v>
      </c>
    </row>
    <row r="44" spans="6:27" x14ac:dyDescent="0.2">
      <c r="F44" s="4">
        <v>11826.025778503999</v>
      </c>
      <c r="G44" s="4">
        <v>-7.1821091991700003E-2</v>
      </c>
    </row>
    <row r="45" spans="6:27" x14ac:dyDescent="0.2">
      <c r="F45" s="4">
        <v>12253.9561033915</v>
      </c>
      <c r="G45" s="4">
        <v>-0.105831474195</v>
      </c>
    </row>
    <row r="46" spans="6:27" x14ac:dyDescent="0.2">
      <c r="F46" s="4">
        <v>6445.1942800080496</v>
      </c>
      <c r="G46" s="4">
        <v>-0.25341148209800002</v>
      </c>
    </row>
    <row r="47" spans="6:27" x14ac:dyDescent="0.2">
      <c r="F47" s="4">
        <v>9810.7667099407699</v>
      </c>
      <c r="G47" s="4">
        <v>4.6632252314900001E-2</v>
      </c>
    </row>
    <row r="48" spans="6:27" x14ac:dyDescent="0.2">
      <c r="F48" s="4">
        <v>12146.029697141301</v>
      </c>
      <c r="G48" s="4">
        <v>-2.5790111660599899E-2</v>
      </c>
    </row>
    <row r="49" spans="6:7" x14ac:dyDescent="0.2">
      <c r="F49" s="4">
        <v>12446.631388748499</v>
      </c>
      <c r="G49" s="4">
        <v>-0.47145196370499998</v>
      </c>
    </row>
    <row r="50" spans="6:7" x14ac:dyDescent="0.2">
      <c r="F50" s="4">
        <v>11581.093732499499</v>
      </c>
      <c r="G50" s="4">
        <v>-1.18323356612999E-2</v>
      </c>
    </row>
    <row r="51" spans="6:7" x14ac:dyDescent="0.2">
      <c r="F51" s="4">
        <v>9263.6716900656302</v>
      </c>
      <c r="G51" s="4">
        <v>-2.4573073716799999E-2</v>
      </c>
    </row>
    <row r="52" spans="6:7" x14ac:dyDescent="0.2">
      <c r="F52" s="4">
        <v>13796.1063303059</v>
      </c>
      <c r="G52" s="4">
        <v>1.4838710563000001E-2</v>
      </c>
    </row>
    <row r="53" spans="6:7" x14ac:dyDescent="0.2">
      <c r="F53" s="4">
        <v>12653.5743628529</v>
      </c>
      <c r="G53" s="4">
        <v>1.7404940878799999E-3</v>
      </c>
    </row>
  </sheetData>
  <mergeCells count="8">
    <mergeCell ref="AK4:AL4"/>
    <mergeCell ref="AI4:AJ4"/>
    <mergeCell ref="V19:X19"/>
    <mergeCell ref="Y19:AA19"/>
    <mergeCell ref="V33:X33"/>
    <mergeCell ref="Y33:AA33"/>
    <mergeCell ref="V5:X5"/>
    <mergeCell ref="Y5:A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A60E-9583-644C-A61A-152D9A02259D}">
  <sheetPr>
    <tabColor theme="3" tint="0.89999084444715716"/>
  </sheetPr>
  <dimension ref="B2:BS598"/>
  <sheetViews>
    <sheetView topLeftCell="AN1" workbookViewId="0">
      <selection activeCell="AN28" sqref="AN28"/>
    </sheetView>
  </sheetViews>
  <sheetFormatPr baseColWidth="10" defaultRowHeight="16" x14ac:dyDescent="0.2"/>
  <cols>
    <col min="1" max="1" width="10.83203125" style="4"/>
    <col min="2" max="2" width="43.33203125" style="4" customWidth="1"/>
    <col min="3" max="4" width="10.83203125" style="4"/>
    <col min="5" max="5" width="12.6640625" style="4" customWidth="1"/>
    <col min="6" max="6" width="10.83203125" style="4"/>
    <col min="7" max="7" width="24" style="4" customWidth="1"/>
    <col min="8" max="20" width="10.83203125" style="4"/>
    <col min="21" max="21" width="19.6640625" style="4" customWidth="1"/>
    <col min="22" max="33" width="10.83203125" style="4"/>
    <col min="34" max="35" width="19" style="4" customWidth="1"/>
    <col min="36" max="38" width="10.83203125" style="4"/>
    <col min="39" max="40" width="19.6640625" style="4" customWidth="1"/>
    <col min="41" max="42" width="10.83203125" style="4"/>
    <col min="43" max="43" width="49.6640625" style="4" customWidth="1"/>
    <col min="44" max="56" width="10.83203125" style="4"/>
    <col min="57" max="57" width="15" style="4" customWidth="1"/>
    <col min="58" max="61" width="10.83203125" style="4"/>
    <col min="62" max="62" width="20.83203125" style="4" customWidth="1"/>
    <col min="63" max="70" width="10.83203125" style="4"/>
    <col min="71" max="71" width="49.6640625" style="4" customWidth="1"/>
    <col min="72" max="16384" width="10.83203125" style="4"/>
  </cols>
  <sheetData>
    <row r="2" spans="2:71" x14ac:dyDescent="0.2">
      <c r="B2" s="11" t="s">
        <v>3</v>
      </c>
      <c r="C2" s="24"/>
      <c r="D2" s="24"/>
      <c r="E2" s="24"/>
      <c r="G2" s="11" t="s">
        <v>4</v>
      </c>
      <c r="H2" s="24"/>
      <c r="I2" s="24"/>
      <c r="K2" s="11" t="s">
        <v>5</v>
      </c>
      <c r="L2" s="24"/>
      <c r="M2" s="24"/>
      <c r="N2" s="24"/>
      <c r="O2" s="24"/>
      <c r="P2" s="24"/>
      <c r="Q2" s="24"/>
      <c r="R2" s="24"/>
      <c r="S2" s="24"/>
      <c r="U2" s="11" t="s">
        <v>6</v>
      </c>
      <c r="V2" s="24"/>
      <c r="W2" s="24"/>
      <c r="X2" s="24"/>
      <c r="Y2" s="24"/>
      <c r="Z2" s="24"/>
      <c r="AB2" s="11" t="s">
        <v>7</v>
      </c>
      <c r="AC2" s="24"/>
      <c r="AD2" s="24"/>
      <c r="AE2" s="24"/>
      <c r="AG2" s="11" t="s">
        <v>31</v>
      </c>
      <c r="AH2" s="24"/>
      <c r="AI2" s="24"/>
      <c r="AJ2" s="24"/>
      <c r="AL2" s="11" t="s">
        <v>32</v>
      </c>
      <c r="AM2" s="24"/>
      <c r="AN2" s="24"/>
      <c r="AO2" s="24"/>
      <c r="AP2" s="15"/>
      <c r="AQ2" s="11" t="s">
        <v>33</v>
      </c>
      <c r="AR2" s="24"/>
      <c r="AS2" s="24"/>
      <c r="AT2" s="24"/>
      <c r="AZ2" s="15"/>
      <c r="BE2" s="15"/>
      <c r="BF2" s="25"/>
      <c r="BG2" s="25"/>
      <c r="BH2" s="25"/>
      <c r="BI2" s="25"/>
      <c r="BJ2" s="26"/>
      <c r="BO2" s="15"/>
      <c r="BS2" s="15"/>
    </row>
    <row r="3" spans="2:71" x14ac:dyDescent="0.2">
      <c r="K3" s="27"/>
      <c r="L3" s="15"/>
      <c r="M3" s="15"/>
      <c r="N3" s="15"/>
      <c r="O3" s="15"/>
      <c r="P3" s="15"/>
    </row>
    <row r="4" spans="2:71" ht="17" thickBot="1" x14ac:dyDescent="0.25">
      <c r="B4" s="20" t="s">
        <v>531</v>
      </c>
      <c r="C4" s="20" t="s">
        <v>0</v>
      </c>
      <c r="D4" s="20" t="s">
        <v>1</v>
      </c>
      <c r="E4" s="20" t="s">
        <v>2</v>
      </c>
      <c r="G4" s="17" t="s">
        <v>446</v>
      </c>
      <c r="H4" s="17" t="s">
        <v>532</v>
      </c>
      <c r="K4" s="15" t="s">
        <v>0</v>
      </c>
      <c r="L4" s="15"/>
      <c r="M4" s="15"/>
      <c r="N4" s="15"/>
      <c r="O4" s="15"/>
      <c r="P4" s="15" t="s">
        <v>1</v>
      </c>
      <c r="U4" s="17" t="s">
        <v>536</v>
      </c>
      <c r="V4" s="17" t="s">
        <v>8</v>
      </c>
      <c r="W4" s="17" t="s">
        <v>9</v>
      </c>
      <c r="X4" s="17" t="s">
        <v>10</v>
      </c>
      <c r="Y4" s="17" t="s">
        <v>11</v>
      </c>
      <c r="Z4" s="17" t="s">
        <v>12</v>
      </c>
      <c r="AB4" s="17" t="s">
        <v>453</v>
      </c>
      <c r="AC4" s="28" t="s">
        <v>14</v>
      </c>
      <c r="AD4" s="28" t="s">
        <v>15</v>
      </c>
      <c r="AE4" s="28" t="s">
        <v>16</v>
      </c>
      <c r="AG4" s="17" t="s">
        <v>539</v>
      </c>
      <c r="AH4" s="17" t="s">
        <v>537</v>
      </c>
      <c r="AI4" s="17" t="s">
        <v>442</v>
      </c>
      <c r="AL4" s="17" t="s">
        <v>539</v>
      </c>
      <c r="AM4" s="17" t="s">
        <v>446</v>
      </c>
      <c r="AN4" s="29" t="s">
        <v>538</v>
      </c>
      <c r="AZ4" s="15"/>
    </row>
    <row r="5" spans="2:71" ht="18" thickTop="1" thickBot="1" x14ac:dyDescent="0.25">
      <c r="B5" s="4" t="s">
        <v>522</v>
      </c>
      <c r="C5" s="4">
        <v>11.3793103448276</v>
      </c>
      <c r="D5" s="4">
        <v>18.280871670702179</v>
      </c>
      <c r="E5" s="4">
        <v>27.741935483870968</v>
      </c>
      <c r="G5" s="4" t="s">
        <v>526</v>
      </c>
      <c r="H5" s="4">
        <v>91.769547325102891</v>
      </c>
      <c r="U5" s="4" t="s">
        <v>13</v>
      </c>
      <c r="V5" s="4">
        <v>578.90560000000005</v>
      </c>
      <c r="W5" s="4">
        <v>1004.438</v>
      </c>
      <c r="X5" s="4">
        <v>-32.719200000000001</v>
      </c>
      <c r="Y5" s="4">
        <v>-802.03800000000001</v>
      </c>
      <c r="Z5" s="4">
        <v>-599.46400000000006</v>
      </c>
      <c r="AB5" s="4" t="s">
        <v>17</v>
      </c>
      <c r="AC5" s="4">
        <v>191.86565676540201</v>
      </c>
      <c r="AD5" s="4">
        <v>5.4098492573032297</v>
      </c>
      <c r="AE5" s="4">
        <v>17.8440896550524</v>
      </c>
      <c r="AG5" s="4" t="s">
        <v>34</v>
      </c>
      <c r="AH5" s="4">
        <v>67.295597484276726</v>
      </c>
      <c r="AI5" s="4">
        <v>32.704402515723267</v>
      </c>
      <c r="AL5" s="4" t="s">
        <v>34</v>
      </c>
      <c r="AM5" s="4">
        <v>0.43884892086330901</v>
      </c>
      <c r="AN5" s="4">
        <v>0.56115107913669104</v>
      </c>
      <c r="AQ5" s="17" t="s">
        <v>536</v>
      </c>
      <c r="AR5" s="17" t="s">
        <v>21</v>
      </c>
      <c r="AS5" s="17" t="s">
        <v>35</v>
      </c>
      <c r="BF5" s="8"/>
      <c r="BG5" s="8"/>
      <c r="BK5" s="8"/>
      <c r="BL5" s="8"/>
      <c r="BO5" s="15"/>
    </row>
    <row r="6" spans="2:71" ht="18" thickTop="1" thickBot="1" x14ac:dyDescent="0.25">
      <c r="B6" s="4" t="s">
        <v>523</v>
      </c>
      <c r="C6" s="4">
        <v>2.4137931034482758</v>
      </c>
      <c r="D6" s="4">
        <v>0.60532687651331718</v>
      </c>
      <c r="E6" s="4">
        <v>1.2903225806451613</v>
      </c>
      <c r="G6" s="4" t="s">
        <v>527</v>
      </c>
      <c r="H6" s="4">
        <v>3.7037037037037033</v>
      </c>
      <c r="K6" s="21" t="s">
        <v>492</v>
      </c>
      <c r="L6" s="21" t="s">
        <v>533</v>
      </c>
      <c r="M6" s="21" t="s">
        <v>534</v>
      </c>
      <c r="N6" s="21" t="s">
        <v>535</v>
      </c>
      <c r="O6" s="7"/>
      <c r="P6" s="21" t="s">
        <v>492</v>
      </c>
      <c r="Q6" s="21" t="s">
        <v>533</v>
      </c>
      <c r="R6" s="21" t="s">
        <v>534</v>
      </c>
      <c r="S6" s="21" t="s">
        <v>535</v>
      </c>
      <c r="AB6" s="4" t="s">
        <v>17</v>
      </c>
      <c r="AC6" s="4">
        <v>207.97974257287899</v>
      </c>
      <c r="AD6" s="4">
        <v>5.5477502481061602</v>
      </c>
      <c r="AE6" s="4">
        <v>18.365616264351999</v>
      </c>
      <c r="AG6" s="4" t="s">
        <v>21</v>
      </c>
      <c r="AH6" s="4">
        <v>100</v>
      </c>
      <c r="AI6" s="4">
        <v>0</v>
      </c>
      <c r="AL6" s="4" t="s">
        <v>21</v>
      </c>
      <c r="AM6" s="4">
        <v>1</v>
      </c>
      <c r="AN6" s="4">
        <v>0</v>
      </c>
      <c r="AQ6" s="4" t="s">
        <v>36</v>
      </c>
      <c r="AR6" s="4">
        <v>559.65329901083101</v>
      </c>
      <c r="AS6" s="4">
        <v>1427.565190604927</v>
      </c>
      <c r="BF6" s="8"/>
      <c r="BG6" s="8"/>
      <c r="BK6" s="8"/>
      <c r="BL6" s="8"/>
    </row>
    <row r="7" spans="2:71" ht="17" thickTop="1" x14ac:dyDescent="0.2">
      <c r="B7" s="4" t="s">
        <v>525</v>
      </c>
      <c r="C7" s="4">
        <v>46.724137931034484</v>
      </c>
      <c r="D7" s="4">
        <v>37.651331719128329</v>
      </c>
      <c r="E7" s="4">
        <v>33.87096774193548</v>
      </c>
      <c r="G7" s="4" t="s">
        <v>528</v>
      </c>
      <c r="H7" s="4">
        <v>2.4691358024691357</v>
      </c>
      <c r="K7" s="8">
        <v>6.3387389499999998</v>
      </c>
      <c r="L7" s="8">
        <v>6.2210057299999999</v>
      </c>
      <c r="M7" s="8">
        <v>5.9505290200000003</v>
      </c>
      <c r="N7" s="8">
        <v>6.2404583799999997</v>
      </c>
      <c r="O7" s="8"/>
      <c r="P7" s="8">
        <v>3.6465585900000002</v>
      </c>
      <c r="Q7" s="8">
        <v>3.1103236700000001</v>
      </c>
      <c r="R7" s="8">
        <v>3.3409118699999998</v>
      </c>
      <c r="S7" s="8">
        <v>3.5148106399999999</v>
      </c>
      <c r="AB7" s="4" t="s">
        <v>17</v>
      </c>
      <c r="AC7" s="4">
        <v>201.546080526639</v>
      </c>
      <c r="AD7" s="4">
        <v>5.4808880708942596</v>
      </c>
      <c r="AE7" s="4">
        <v>19.122057567734402</v>
      </c>
      <c r="AG7" s="4" t="s">
        <v>25</v>
      </c>
      <c r="AH7" s="4">
        <v>74.242424242424249</v>
      </c>
      <c r="AI7" s="4">
        <v>25.757575757575758</v>
      </c>
      <c r="AL7" s="4" t="s">
        <v>25</v>
      </c>
      <c r="AM7" s="4">
        <v>0.27272727272727298</v>
      </c>
      <c r="AN7" s="4">
        <v>0.72727272727272696</v>
      </c>
      <c r="AQ7" s="4" t="s">
        <v>37</v>
      </c>
      <c r="AR7" s="4">
        <v>3034.0055974697698</v>
      </c>
      <c r="AS7" s="4">
        <v>1693.8827500082086</v>
      </c>
      <c r="BF7" s="8"/>
      <c r="BG7" s="8"/>
      <c r="BK7" s="8"/>
      <c r="BL7" s="8"/>
    </row>
    <row r="8" spans="2:71" x14ac:dyDescent="0.2">
      <c r="B8" s="4" t="s">
        <v>524</v>
      </c>
      <c r="C8" s="4">
        <v>39.482758620689658</v>
      </c>
      <c r="D8" s="4">
        <v>43.462469733656171</v>
      </c>
      <c r="E8" s="4">
        <v>37.096774193548384</v>
      </c>
      <c r="G8" s="4" t="s">
        <v>529</v>
      </c>
      <c r="H8" s="4">
        <v>1.6460905349794239</v>
      </c>
      <c r="K8" s="8">
        <v>6.43363789</v>
      </c>
      <c r="L8" s="8">
        <v>5.8511741300000004</v>
      </c>
      <c r="M8" s="8">
        <v>6.3062068800000004</v>
      </c>
      <c r="N8" s="8">
        <v>6.1366579400000001</v>
      </c>
      <c r="O8" s="8"/>
      <c r="P8" s="8">
        <v>3.2093273199999999</v>
      </c>
      <c r="Q8" s="8">
        <v>3.1517650399999999</v>
      </c>
      <c r="R8" s="8">
        <v>3.7082406899999998</v>
      </c>
      <c r="S8" s="8">
        <v>2.9620755999999999</v>
      </c>
      <c r="AB8" s="4" t="s">
        <v>18</v>
      </c>
      <c r="AC8" s="4">
        <v>167.77758196134201</v>
      </c>
      <c r="AD8" s="4">
        <v>3.8705245142708899</v>
      </c>
      <c r="AE8" s="4">
        <v>8.41901044377747</v>
      </c>
      <c r="AG8" s="4" t="s">
        <v>23</v>
      </c>
      <c r="AH8" s="4">
        <v>72.935779816513758</v>
      </c>
      <c r="AI8" s="4">
        <v>27.064220183486238</v>
      </c>
      <c r="AL8" s="4" t="s">
        <v>23</v>
      </c>
      <c r="AM8" s="4">
        <v>0.54263565891472898</v>
      </c>
      <c r="AN8" s="4">
        <v>0.45736434108527102</v>
      </c>
    </row>
    <row r="9" spans="2:71" x14ac:dyDescent="0.2">
      <c r="G9" s="4" t="s">
        <v>530</v>
      </c>
      <c r="H9" s="4">
        <v>0.41152263374485598</v>
      </c>
      <c r="K9" s="8">
        <v>6.3315297700000004</v>
      </c>
      <c r="L9" s="8">
        <v>6.0345640200000004</v>
      </c>
      <c r="M9" s="8">
        <v>5.9647571099999999</v>
      </c>
      <c r="N9" s="8">
        <v>5.8410148399999997</v>
      </c>
      <c r="O9" s="8"/>
      <c r="P9" s="8">
        <v>3.0361536299999998</v>
      </c>
      <c r="Q9" s="8">
        <v>3.1681850599999999</v>
      </c>
      <c r="R9" s="8">
        <v>3.2311993499999998</v>
      </c>
      <c r="S9" s="8">
        <v>2.6507503400000001</v>
      </c>
      <c r="AB9" s="4" t="s">
        <v>18</v>
      </c>
      <c r="AC9" s="4">
        <v>154.92879406372401</v>
      </c>
      <c r="AD9" s="4">
        <v>3.9246763204820101</v>
      </c>
      <c r="AE9" s="4">
        <v>8.7849088056646405</v>
      </c>
      <c r="AG9" s="4" t="s">
        <v>28</v>
      </c>
      <c r="AH9" s="4">
        <v>66.379310344827587</v>
      </c>
      <c r="AI9" s="4">
        <v>33.620689655172413</v>
      </c>
      <c r="AL9" s="4" t="s">
        <v>28</v>
      </c>
      <c r="AM9" s="4">
        <v>0.442857142857143</v>
      </c>
      <c r="AN9" s="4">
        <v>0.55714285714285705</v>
      </c>
    </row>
    <row r="10" spans="2:71" x14ac:dyDescent="0.2">
      <c r="K10" s="8">
        <v>6.0753816599999997</v>
      </c>
      <c r="L10" s="8">
        <v>5.8585375300000004</v>
      </c>
      <c r="M10" s="8">
        <v>6.6296151099999996</v>
      </c>
      <c r="N10" s="8">
        <v>6.0187433700000001</v>
      </c>
      <c r="O10" s="8"/>
      <c r="P10" s="8">
        <v>3.40375176</v>
      </c>
      <c r="Q10" s="8">
        <v>3.1083180399999999</v>
      </c>
      <c r="R10" s="8">
        <v>3.47623149</v>
      </c>
      <c r="S10" s="8">
        <v>2.9440955799999999</v>
      </c>
      <c r="AB10" s="4" t="s">
        <v>18</v>
      </c>
      <c r="AC10" s="4">
        <v>136.188228306491</v>
      </c>
      <c r="AD10" s="4">
        <v>2.4285669029414501</v>
      </c>
      <c r="AE10" s="4">
        <v>7.3154186382584596</v>
      </c>
      <c r="AG10" s="4" t="s">
        <v>35</v>
      </c>
      <c r="AH10" s="4">
        <v>71.745152354570635</v>
      </c>
      <c r="AI10" s="4">
        <v>28.254847645429365</v>
      </c>
      <c r="AL10" s="4" t="s">
        <v>35</v>
      </c>
      <c r="AM10" s="4">
        <v>0.47544642857142899</v>
      </c>
      <c r="AN10" s="4">
        <v>0.52455357142857095</v>
      </c>
    </row>
    <row r="11" spans="2:71" x14ac:dyDescent="0.2">
      <c r="K11" s="8">
        <v>6.4338046499999999</v>
      </c>
      <c r="L11" s="8">
        <v>6.1201774499999999</v>
      </c>
      <c r="M11" s="8">
        <v>6.7662765599999997</v>
      </c>
      <c r="N11" s="8">
        <v>5.7790790799999998</v>
      </c>
      <c r="O11" s="8"/>
      <c r="P11" s="8">
        <v>2.92624467</v>
      </c>
      <c r="Q11" s="8">
        <v>3.1545943699999999</v>
      </c>
      <c r="R11" s="8">
        <v>3.26163632</v>
      </c>
      <c r="S11" s="8">
        <v>2.8221183700000001</v>
      </c>
      <c r="AB11" s="4" t="s">
        <v>19</v>
      </c>
      <c r="AC11" s="4">
        <v>50.0677590393041</v>
      </c>
      <c r="AD11" s="4">
        <v>1.22630325916094</v>
      </c>
      <c r="AE11" s="4">
        <v>4.0082842287430704</v>
      </c>
      <c r="AQ11" s="38" t="s">
        <v>21</v>
      </c>
      <c r="AR11" s="39"/>
      <c r="AS11" s="38" t="s">
        <v>35</v>
      </c>
      <c r="AT11" s="39"/>
      <c r="BE11" s="7"/>
      <c r="BF11" s="7"/>
      <c r="BG11" s="7"/>
      <c r="BJ11" s="23"/>
    </row>
    <row r="12" spans="2:71" x14ac:dyDescent="0.2">
      <c r="K12" s="8">
        <v>5.9877571200000004</v>
      </c>
      <c r="L12" s="8">
        <v>6.0829136999999998</v>
      </c>
      <c r="M12" s="8">
        <v>6.1432998000000003</v>
      </c>
      <c r="N12" s="8">
        <v>6.0291735700000002</v>
      </c>
      <c r="O12" s="8"/>
      <c r="P12" s="8">
        <v>3.2019812499999998</v>
      </c>
      <c r="Q12" s="8">
        <v>3.2392018500000002</v>
      </c>
      <c r="R12" s="8">
        <v>3.2743287599999999</v>
      </c>
      <c r="S12" s="8">
        <v>2.3842709599999998</v>
      </c>
      <c r="AB12" s="4" t="s">
        <v>19</v>
      </c>
      <c r="AC12" s="4">
        <v>54.860534162335298</v>
      </c>
      <c r="AD12" s="4">
        <v>1.2937489902216099</v>
      </c>
      <c r="AE12" s="4">
        <v>4.6534238642907004</v>
      </c>
      <c r="AQ12" s="4" t="s">
        <v>36</v>
      </c>
      <c r="AR12" s="4" t="s">
        <v>37</v>
      </c>
      <c r="AS12" s="4" t="s">
        <v>36</v>
      </c>
      <c r="AT12" s="4" t="s">
        <v>37</v>
      </c>
      <c r="AZ12" s="15"/>
      <c r="BE12" s="23"/>
      <c r="BJ12" s="23"/>
    </row>
    <row r="13" spans="2:71" x14ac:dyDescent="0.2">
      <c r="K13" s="8">
        <v>6.4665379999999999</v>
      </c>
      <c r="L13" s="8">
        <v>6.6095498099999999</v>
      </c>
      <c r="M13" s="8">
        <v>7.3474605200000003</v>
      </c>
      <c r="N13" s="8">
        <v>6.1132199099999998</v>
      </c>
      <c r="O13" s="8"/>
      <c r="P13" s="8">
        <v>3.45123516</v>
      </c>
      <c r="Q13" s="8">
        <v>3.0892973800000001</v>
      </c>
      <c r="R13" s="8">
        <v>3.3894779599999998</v>
      </c>
      <c r="S13" s="8">
        <v>2.69722237</v>
      </c>
      <c r="AB13" s="4" t="s">
        <v>19</v>
      </c>
      <c r="AC13" s="4">
        <v>48.996406337020403</v>
      </c>
      <c r="AD13" s="4">
        <v>1.98871419104183</v>
      </c>
      <c r="AE13" s="4">
        <v>5.58092317853695</v>
      </c>
      <c r="AQ13" s="4">
        <v>559.65329901083101</v>
      </c>
      <c r="AR13" s="4">
        <v>3034.0055974697698</v>
      </c>
      <c r="AS13" s="4">
        <v>1683.0602512851999</v>
      </c>
      <c r="AT13" s="4">
        <v>1737.61125980066</v>
      </c>
      <c r="BE13" s="23"/>
      <c r="BJ13" s="23"/>
    </row>
    <row r="14" spans="2:71" x14ac:dyDescent="0.2">
      <c r="K14" s="8">
        <v>6.3293495999999996</v>
      </c>
      <c r="L14" s="8">
        <v>5.7267474800000002</v>
      </c>
      <c r="M14" s="8">
        <v>6.1760180699999996</v>
      </c>
      <c r="N14" s="8">
        <v>5.6225272400000001</v>
      </c>
      <c r="O14" s="8"/>
      <c r="P14" s="8">
        <v>3.3580605499999998</v>
      </c>
      <c r="Q14" s="8">
        <v>3.03672868</v>
      </c>
      <c r="R14" s="8">
        <v>3.41610105</v>
      </c>
      <c r="S14" s="8">
        <v>3.6116564100000002</v>
      </c>
      <c r="AB14" s="4" t="s">
        <v>20</v>
      </c>
      <c r="AC14" s="4">
        <v>21.481597258321798</v>
      </c>
      <c r="AD14" s="4">
        <v>0.44178234722242399</v>
      </c>
      <c r="AE14" s="4">
        <v>3.2208675309602599</v>
      </c>
      <c r="AS14" s="4">
        <v>2052.341794255</v>
      </c>
      <c r="AT14" s="4">
        <v>2507.9713448493299</v>
      </c>
      <c r="BE14" s="23"/>
    </row>
    <row r="15" spans="2:71" x14ac:dyDescent="0.2">
      <c r="K15" s="8">
        <v>6.4096460500000001</v>
      </c>
      <c r="L15" s="8">
        <v>5.7352401200000003</v>
      </c>
      <c r="M15" s="8">
        <v>6.67654031</v>
      </c>
      <c r="N15" s="8">
        <v>6.1360791199999998</v>
      </c>
      <c r="O15" s="8"/>
      <c r="P15" s="8">
        <v>3.44524915</v>
      </c>
      <c r="Q15" s="8">
        <v>2.7399447800000001</v>
      </c>
      <c r="R15" s="8">
        <v>3.17207141</v>
      </c>
      <c r="S15" s="8">
        <v>3.6212614699999999</v>
      </c>
      <c r="AB15" s="4" t="s">
        <v>20</v>
      </c>
      <c r="AC15" s="4">
        <v>20.384242183920598</v>
      </c>
      <c r="AD15" s="4">
        <v>0.40549082414377902</v>
      </c>
      <c r="AE15" s="4">
        <v>2.8419739376046498</v>
      </c>
      <c r="AS15" s="4">
        <v>2012.4262455682899</v>
      </c>
      <c r="AT15" s="4">
        <v>2271.9222295654899</v>
      </c>
      <c r="BO15" s="15"/>
    </row>
    <row r="16" spans="2:71" x14ac:dyDescent="0.2">
      <c r="K16" s="8">
        <v>6.6555100899999999</v>
      </c>
      <c r="L16" s="8">
        <v>6.1612595900000002</v>
      </c>
      <c r="M16" s="8">
        <v>6.9921068000000002</v>
      </c>
      <c r="N16" s="8">
        <v>5.6495812000000001</v>
      </c>
      <c r="O16" s="8"/>
      <c r="P16" s="8">
        <v>3.5541813499999999</v>
      </c>
      <c r="Q16" s="8">
        <v>2.9685679299999999</v>
      </c>
      <c r="R16" s="8">
        <v>3.4212533899999999</v>
      </c>
      <c r="S16" s="8">
        <v>2.40315485</v>
      </c>
      <c r="AB16" s="4" t="s">
        <v>20</v>
      </c>
      <c r="AC16" s="4">
        <v>20.269049896007498</v>
      </c>
      <c r="AD16" s="4">
        <v>0.155998849895359</v>
      </c>
      <c r="AE16" s="4">
        <v>3.38010480444551</v>
      </c>
      <c r="AS16" s="4">
        <v>1660.7258780931199</v>
      </c>
      <c r="AT16" s="4">
        <v>1317.8186705380699</v>
      </c>
    </row>
    <row r="17" spans="11:52" x14ac:dyDescent="0.2">
      <c r="K17" s="8">
        <v>5.9803168700000002</v>
      </c>
      <c r="L17" s="8">
        <v>6.7101147399999999</v>
      </c>
      <c r="M17" s="8">
        <v>6.1714407299999996</v>
      </c>
      <c r="N17" s="8">
        <v>6.5855109499999998</v>
      </c>
      <c r="O17" s="8"/>
      <c r="P17" s="8">
        <v>3.3219544999999999</v>
      </c>
      <c r="Q17" s="8">
        <v>3.2415813400000002</v>
      </c>
      <c r="R17" s="8">
        <v>3.4206734700000001</v>
      </c>
      <c r="S17" s="8">
        <v>3.6608313400000001</v>
      </c>
      <c r="AS17" s="4">
        <v>107.81863942070299</v>
      </c>
      <c r="AT17" s="4">
        <v>986.73513971880197</v>
      </c>
    </row>
    <row r="18" spans="11:52" x14ac:dyDescent="0.2">
      <c r="K18" s="8">
        <v>6.1049630600000002</v>
      </c>
      <c r="L18" s="8">
        <v>6.63975399</v>
      </c>
      <c r="M18" s="8">
        <v>7.0601326100000001</v>
      </c>
      <c r="N18" s="8">
        <v>6.2862974500000002</v>
      </c>
      <c r="O18" s="8"/>
      <c r="P18" s="8">
        <v>2.9407300900000002</v>
      </c>
      <c r="Q18" s="8">
        <v>3.2006179700000001</v>
      </c>
      <c r="R18" s="8">
        <v>3.5115010099999999</v>
      </c>
      <c r="S18" s="8">
        <v>3.3520068300000001</v>
      </c>
      <c r="AS18" s="4">
        <v>1049.01833500725</v>
      </c>
      <c r="AT18" s="4">
        <v>1341.2378555769001</v>
      </c>
    </row>
    <row r="19" spans="11:52" x14ac:dyDescent="0.2">
      <c r="K19" s="8">
        <v>6.0678791199999997</v>
      </c>
      <c r="L19" s="8">
        <v>6.2387865600000003</v>
      </c>
      <c r="M19" s="8">
        <v>6.18179854</v>
      </c>
      <c r="N19" s="8">
        <v>6.1406701999999997</v>
      </c>
      <c r="O19" s="8"/>
      <c r="P19" s="8">
        <v>3.1126653200000001</v>
      </c>
      <c r="Q19" s="8">
        <v>3.1878054599999999</v>
      </c>
      <c r="R19" s="8">
        <v>3.2381640699999998</v>
      </c>
      <c r="S19" s="8">
        <v>3.3813479700000002</v>
      </c>
    </row>
    <row r="20" spans="11:52" x14ac:dyDescent="0.2">
      <c r="K20" s="8">
        <v>6.2158213599999996</v>
      </c>
      <c r="L20" s="8">
        <v>5.9614455800000004</v>
      </c>
      <c r="M20" s="8">
        <v>6.5112426299999999</v>
      </c>
      <c r="N20" s="8">
        <v>5.9699611600000004</v>
      </c>
      <c r="O20" s="8"/>
      <c r="P20" s="8">
        <v>3.1055919300000001</v>
      </c>
      <c r="Q20" s="8">
        <v>3.29777364</v>
      </c>
      <c r="R20" s="8">
        <v>2.9656296700000002</v>
      </c>
      <c r="S20" s="8">
        <v>3.2954901300000001</v>
      </c>
      <c r="AZ20" s="15"/>
    </row>
    <row r="21" spans="11:52" x14ac:dyDescent="0.2">
      <c r="K21" s="8">
        <v>6.2417678499999996</v>
      </c>
      <c r="L21" s="8">
        <v>6.2734099199999998</v>
      </c>
      <c r="M21" s="8">
        <v>6.1220024899999999</v>
      </c>
      <c r="N21" s="8">
        <v>6.6210727900000004</v>
      </c>
      <c r="O21" s="8"/>
      <c r="P21" s="8">
        <v>3.5458684900000002</v>
      </c>
      <c r="Q21" s="8">
        <v>2.9440782900000002</v>
      </c>
      <c r="R21" s="8">
        <v>3.1802291299999998</v>
      </c>
      <c r="S21" s="8">
        <v>3.1938366999999999</v>
      </c>
    </row>
    <row r="22" spans="11:52" x14ac:dyDescent="0.2">
      <c r="K22" s="8">
        <v>6.6128047499999996</v>
      </c>
      <c r="L22" s="8">
        <v>5.7931512200000004</v>
      </c>
      <c r="M22" s="8">
        <v>6.4045856600000004</v>
      </c>
      <c r="N22" s="8">
        <v>7.1455719100000001</v>
      </c>
      <c r="O22" s="8"/>
      <c r="P22" s="8">
        <v>3.1822605400000001</v>
      </c>
      <c r="Q22" s="8">
        <v>3.2005988200000002</v>
      </c>
      <c r="R22" s="8">
        <v>2.5977609799999999</v>
      </c>
      <c r="S22" s="8">
        <v>3.30098439</v>
      </c>
    </row>
    <row r="23" spans="11:52" x14ac:dyDescent="0.2">
      <c r="K23" s="8">
        <v>6.4188092699999997</v>
      </c>
      <c r="L23" s="8">
        <v>5.7680236599999999</v>
      </c>
      <c r="M23" s="8">
        <v>6.2600108700000003</v>
      </c>
      <c r="N23" s="8">
        <v>5.5941416100000003</v>
      </c>
      <c r="O23" s="8"/>
      <c r="P23" s="8">
        <v>3.3097876799999999</v>
      </c>
      <c r="Q23" s="8">
        <v>3.0637723100000001</v>
      </c>
      <c r="R23" s="8">
        <v>3.46899091</v>
      </c>
      <c r="S23" s="8">
        <v>3.5975624599999998</v>
      </c>
    </row>
    <row r="24" spans="11:52" x14ac:dyDescent="0.2">
      <c r="K24" s="8">
        <v>6.7236140300000002</v>
      </c>
      <c r="L24" s="8">
        <v>6.4553968800000003</v>
      </c>
      <c r="M24" s="8">
        <v>6.4731833099999996</v>
      </c>
      <c r="N24" s="8">
        <v>6.6059171799999996</v>
      </c>
      <c r="O24" s="8"/>
      <c r="P24" s="8">
        <v>3.3032176600000001</v>
      </c>
      <c r="Q24" s="8">
        <v>3.2877435199999998</v>
      </c>
      <c r="R24" s="8">
        <v>3.4903195400000002</v>
      </c>
      <c r="S24" s="8">
        <v>2.69193244</v>
      </c>
    </row>
    <row r="25" spans="11:52" x14ac:dyDescent="0.2">
      <c r="K25" s="8">
        <v>6.0352821900000002</v>
      </c>
      <c r="L25" s="8">
        <v>6.39798489</v>
      </c>
      <c r="M25" s="8">
        <v>7.9214114200000001</v>
      </c>
      <c r="N25" s="8">
        <v>6.55615243</v>
      </c>
      <c r="O25" s="8"/>
      <c r="P25" s="8">
        <v>3.21290107</v>
      </c>
      <c r="Q25" s="8">
        <v>3.1094671800000002</v>
      </c>
      <c r="R25" s="8">
        <v>2.8791188299999999</v>
      </c>
      <c r="S25" s="8">
        <v>2.8840064600000002</v>
      </c>
    </row>
    <row r="26" spans="11:52" x14ac:dyDescent="0.2">
      <c r="K26" s="8">
        <v>6.4765905699999999</v>
      </c>
      <c r="L26" s="8">
        <v>6.2938725599999996</v>
      </c>
      <c r="M26" s="8">
        <v>6.3515161899999999</v>
      </c>
      <c r="N26" s="8">
        <v>6.5682905299999996</v>
      </c>
      <c r="O26" s="8"/>
      <c r="P26" s="8">
        <v>3.2557114</v>
      </c>
      <c r="Q26" s="8">
        <v>3.32447589</v>
      </c>
      <c r="R26" s="8">
        <v>3.1391735700000001</v>
      </c>
      <c r="S26" s="8">
        <v>3.14159086</v>
      </c>
    </row>
    <row r="27" spans="11:52" x14ac:dyDescent="0.2">
      <c r="K27" s="8">
        <v>6.2104157300000002</v>
      </c>
      <c r="L27" s="8">
        <v>6.1488565700000004</v>
      </c>
      <c r="M27" s="8">
        <v>6.4317943800000004</v>
      </c>
      <c r="N27" s="8">
        <v>6.5511719499999996</v>
      </c>
      <c r="O27" s="8"/>
      <c r="P27" s="8">
        <v>3.4552850300000002</v>
      </c>
      <c r="Q27" s="8">
        <v>3.3155568299999998</v>
      </c>
      <c r="R27" s="8">
        <v>3.54316874</v>
      </c>
      <c r="S27" s="8">
        <v>3.2117504299999999</v>
      </c>
    </row>
    <row r="28" spans="11:52" x14ac:dyDescent="0.2">
      <c r="K28" s="8">
        <v>6.6938756499999998</v>
      </c>
      <c r="L28" s="8">
        <v>5.7518884400000001</v>
      </c>
      <c r="M28" s="8">
        <v>6.2347818899999998</v>
      </c>
      <c r="N28" s="8">
        <v>7.1192872999999999</v>
      </c>
      <c r="O28" s="8"/>
      <c r="P28" s="8">
        <v>3.1512687000000001</v>
      </c>
      <c r="Q28" s="8">
        <v>3.2358262899999999</v>
      </c>
      <c r="R28" s="8">
        <v>2.6860818800000001</v>
      </c>
      <c r="S28" s="8">
        <v>3.1969274599999999</v>
      </c>
      <c r="AZ28" s="15"/>
    </row>
    <row r="29" spans="11:52" x14ac:dyDescent="0.2">
      <c r="K29" s="8">
        <v>6.4057774600000004</v>
      </c>
      <c r="L29" s="8">
        <v>5.8301707</v>
      </c>
      <c r="M29" s="8">
        <v>6.3456552400000001</v>
      </c>
      <c r="N29" s="8">
        <v>6.3765196</v>
      </c>
      <c r="O29" s="8"/>
      <c r="P29" s="8">
        <v>3.15787364</v>
      </c>
      <c r="Q29" s="8">
        <v>3.2533234599999998</v>
      </c>
      <c r="R29" s="8">
        <v>2.9144066300000002</v>
      </c>
      <c r="S29" s="8">
        <v>3.4189058999999999</v>
      </c>
    </row>
    <row r="30" spans="11:52" x14ac:dyDescent="0.2">
      <c r="K30" s="8">
        <v>6.3676727</v>
      </c>
      <c r="L30" s="8">
        <v>6.0487050099999999</v>
      </c>
      <c r="M30" s="8">
        <v>6.9723588599999999</v>
      </c>
      <c r="N30" s="8">
        <v>6.3002023400000002</v>
      </c>
      <c r="O30" s="8"/>
      <c r="P30" s="8">
        <v>3.2735892</v>
      </c>
      <c r="Q30" s="8">
        <v>2.9136019499999999</v>
      </c>
      <c r="R30" s="8">
        <v>3.2761123900000002</v>
      </c>
      <c r="S30" s="8">
        <v>2.8464428900000001</v>
      </c>
    </row>
    <row r="31" spans="11:52" x14ac:dyDescent="0.2">
      <c r="K31" s="8">
        <v>6.2499373</v>
      </c>
      <c r="L31" s="8">
        <v>6.46803741</v>
      </c>
      <c r="M31" s="8">
        <v>5.75038217</v>
      </c>
      <c r="N31" s="8">
        <v>5.9118323100000003</v>
      </c>
      <c r="O31" s="8"/>
      <c r="P31" s="8">
        <v>3.2691438700000002</v>
      </c>
      <c r="Q31" s="8">
        <v>3.3342908599999999</v>
      </c>
      <c r="R31" s="8">
        <v>3.02836382</v>
      </c>
      <c r="S31" s="8">
        <v>3.5419846499999998</v>
      </c>
    </row>
    <row r="32" spans="11:52" x14ac:dyDescent="0.2">
      <c r="K32" s="8">
        <v>6.2708463300000004</v>
      </c>
      <c r="L32" s="8">
        <v>6.0009747899999999</v>
      </c>
      <c r="M32" s="8">
        <v>6.42821322</v>
      </c>
      <c r="N32" s="8">
        <v>6.4406668299999996</v>
      </c>
      <c r="O32" s="8"/>
      <c r="P32" s="8">
        <v>3.1217141000000002</v>
      </c>
      <c r="Q32" s="8">
        <v>3.0743482599999998</v>
      </c>
      <c r="R32" s="8">
        <v>2.8809832800000001</v>
      </c>
      <c r="S32" s="8">
        <v>3.3500618499999999</v>
      </c>
    </row>
    <row r="33" spans="11:19" x14ac:dyDescent="0.2">
      <c r="K33" s="8">
        <v>6.3977186499999998</v>
      </c>
      <c r="L33" s="8">
        <v>6.2038499099999997</v>
      </c>
      <c r="M33" s="8">
        <v>6.9466613600000002</v>
      </c>
      <c r="N33" s="8">
        <v>6.7244915699999996</v>
      </c>
      <c r="O33" s="8"/>
      <c r="P33" s="8">
        <v>3.2415539500000001</v>
      </c>
      <c r="Q33" s="8">
        <v>3.2415190900000002</v>
      </c>
      <c r="R33" s="8">
        <v>3.3598241</v>
      </c>
      <c r="S33" s="8">
        <v>3.0204192999999999</v>
      </c>
    </row>
    <row r="34" spans="11:19" x14ac:dyDescent="0.2">
      <c r="K34" s="8">
        <v>6.5999619599999999</v>
      </c>
      <c r="L34" s="8">
        <v>6.08457749</v>
      </c>
      <c r="M34" s="8">
        <v>7.1636617500000002</v>
      </c>
      <c r="N34" s="8">
        <v>6.3194772400000003</v>
      </c>
      <c r="O34" s="8"/>
      <c r="P34" s="8">
        <v>3.2642580699999999</v>
      </c>
      <c r="Q34" s="8">
        <v>3.0627210900000001</v>
      </c>
      <c r="R34" s="8">
        <v>3.4221020900000001</v>
      </c>
      <c r="S34" s="8">
        <v>3.1644034200000002</v>
      </c>
    </row>
    <row r="35" spans="11:19" x14ac:dyDescent="0.2">
      <c r="K35" s="8">
        <v>6.8009333999999999</v>
      </c>
      <c r="L35" s="8">
        <v>6.1553180699999999</v>
      </c>
      <c r="M35" s="8">
        <v>6.1579804100000004</v>
      </c>
      <c r="N35" s="8">
        <v>7.1470389399999998</v>
      </c>
      <c r="O35" s="8"/>
      <c r="P35" s="8">
        <v>3.3921022500000002</v>
      </c>
      <c r="Q35" s="8">
        <v>3.10749488</v>
      </c>
      <c r="R35" s="8">
        <v>2.6642987300000001</v>
      </c>
      <c r="S35" s="8">
        <v>2.70059037</v>
      </c>
    </row>
    <row r="36" spans="11:19" x14ac:dyDescent="0.2">
      <c r="K36" s="8">
        <v>6.0852458900000004</v>
      </c>
      <c r="L36" s="8">
        <v>6.3035917399999999</v>
      </c>
      <c r="M36" s="8">
        <v>5.5259844600000001</v>
      </c>
      <c r="N36" s="8">
        <v>6.2676097300000002</v>
      </c>
      <c r="O36" s="8"/>
      <c r="P36" s="8">
        <v>3.4219492499999999</v>
      </c>
      <c r="Q36" s="8">
        <v>3.0255106700000001</v>
      </c>
      <c r="R36" s="8">
        <v>3.3537835600000001</v>
      </c>
      <c r="S36" s="8">
        <v>3.0423510199999999</v>
      </c>
    </row>
    <row r="37" spans="11:19" x14ac:dyDescent="0.2">
      <c r="K37" s="8">
        <v>6.33938954</v>
      </c>
      <c r="L37" s="8">
        <v>6.8807883800000003</v>
      </c>
      <c r="M37" s="8">
        <v>5.9842721599999997</v>
      </c>
      <c r="N37" s="8">
        <v>6.7598400500000002</v>
      </c>
      <c r="O37" s="8"/>
      <c r="P37" s="8">
        <v>3.4125143100000002</v>
      </c>
      <c r="Q37" s="8">
        <v>3.15298816</v>
      </c>
      <c r="R37" s="8">
        <v>3.1938783900000001</v>
      </c>
      <c r="S37" s="8">
        <v>3.1326918500000001</v>
      </c>
    </row>
    <row r="38" spans="11:19" x14ac:dyDescent="0.2">
      <c r="K38" s="8">
        <v>6.6641894400000004</v>
      </c>
      <c r="L38" s="8">
        <v>6.2007753699999997</v>
      </c>
      <c r="M38" s="8">
        <v>5.8248604200000003</v>
      </c>
      <c r="N38" s="8">
        <v>6.5680444199999997</v>
      </c>
      <c r="O38" s="8"/>
      <c r="P38" s="8">
        <v>3.24097086</v>
      </c>
      <c r="Q38" s="8">
        <v>3.29858238</v>
      </c>
      <c r="R38" s="8">
        <v>2.8446057699999998</v>
      </c>
      <c r="S38" s="8">
        <v>2.7388843600000001</v>
      </c>
    </row>
    <row r="39" spans="11:19" x14ac:dyDescent="0.2">
      <c r="K39" s="8">
        <v>6.4102489299999998</v>
      </c>
      <c r="L39" s="8">
        <v>5.8231415799999997</v>
      </c>
      <c r="M39" s="8">
        <v>5.6733975499999998</v>
      </c>
      <c r="N39" s="8">
        <v>6.2719120899999998</v>
      </c>
      <c r="O39" s="8"/>
      <c r="P39" s="8">
        <v>3.2121023399999999</v>
      </c>
      <c r="Q39" s="8">
        <v>2.9655591499999998</v>
      </c>
      <c r="R39" s="8">
        <v>3.6855527600000002</v>
      </c>
      <c r="S39" s="8">
        <v>2.6719860400000002</v>
      </c>
    </row>
    <row r="40" spans="11:19" x14ac:dyDescent="0.2">
      <c r="K40" s="8">
        <v>6.3284298999999997</v>
      </c>
      <c r="L40" s="8">
        <v>6.1404040499999999</v>
      </c>
      <c r="M40" s="8">
        <v>5.5183230600000002</v>
      </c>
      <c r="N40" s="8">
        <v>6.2483347800000004</v>
      </c>
      <c r="O40" s="8"/>
      <c r="P40" s="8">
        <v>3.2088711399999998</v>
      </c>
      <c r="Q40" s="8">
        <v>3.0482630799999999</v>
      </c>
      <c r="R40" s="8">
        <v>2.8149889899999998</v>
      </c>
      <c r="S40" s="8">
        <v>3.3921145699999999</v>
      </c>
    </row>
    <row r="41" spans="11:19" x14ac:dyDescent="0.2">
      <c r="K41" s="8">
        <v>6.5850896800000003</v>
      </c>
      <c r="L41" s="8">
        <v>5.7464204900000002</v>
      </c>
      <c r="M41" s="8">
        <v>5.7839621899999996</v>
      </c>
      <c r="N41" s="8">
        <v>5.7871129000000003</v>
      </c>
      <c r="O41" s="8"/>
      <c r="P41" s="8">
        <v>3.24691938</v>
      </c>
      <c r="Q41" s="8">
        <v>2.8647756100000001</v>
      </c>
      <c r="R41" s="8">
        <v>3.3209911999999999</v>
      </c>
      <c r="S41" s="8">
        <v>2.7241045800000001</v>
      </c>
    </row>
    <row r="42" spans="11:19" x14ac:dyDescent="0.2">
      <c r="K42" s="8">
        <v>6.1990964699999997</v>
      </c>
      <c r="L42" s="8">
        <v>6.0404633399999996</v>
      </c>
      <c r="M42" s="8">
        <v>6.1188152000000002</v>
      </c>
      <c r="N42" s="8">
        <v>5.8317222600000003</v>
      </c>
      <c r="O42" s="8"/>
      <c r="P42" s="8">
        <v>3.3839768499999998</v>
      </c>
      <c r="Q42" s="8">
        <v>3.1533391700000002</v>
      </c>
      <c r="R42" s="8">
        <v>2.3320929100000001</v>
      </c>
      <c r="S42" s="8">
        <v>2.85836633</v>
      </c>
    </row>
    <row r="43" spans="11:19" x14ac:dyDescent="0.2">
      <c r="K43" s="8">
        <v>6.0985528699999998</v>
      </c>
      <c r="L43" s="8">
        <v>6.33436339</v>
      </c>
      <c r="M43" s="8">
        <v>6.6748425100000004</v>
      </c>
      <c r="N43" s="8">
        <v>5.6775792000000003</v>
      </c>
      <c r="O43" s="8"/>
      <c r="P43" s="8">
        <v>3.0624653999999998</v>
      </c>
      <c r="Q43" s="8">
        <v>3.2163902499999999</v>
      </c>
      <c r="R43" s="8">
        <v>2.9893688200000001</v>
      </c>
      <c r="S43" s="8">
        <v>3.2209288100000002</v>
      </c>
    </row>
    <row r="44" spans="11:19" x14ac:dyDescent="0.2">
      <c r="K44" s="8">
        <v>6.6987041999999999</v>
      </c>
      <c r="L44" s="8">
        <v>6.0409624199999996</v>
      </c>
      <c r="M44" s="8">
        <v>5.9253166899999998</v>
      </c>
      <c r="N44" s="8">
        <v>6.9181347300000002</v>
      </c>
      <c r="O44" s="8"/>
      <c r="P44" s="8">
        <v>3.4555924199999999</v>
      </c>
      <c r="Q44" s="8">
        <v>2.7748577000000001</v>
      </c>
      <c r="R44" s="8">
        <v>2.73768075</v>
      </c>
      <c r="S44" s="8">
        <v>3.3966909200000002</v>
      </c>
    </row>
    <row r="45" spans="11:19" x14ac:dyDescent="0.2">
      <c r="K45" s="8">
        <v>6.1151193299999997</v>
      </c>
      <c r="L45" s="8">
        <v>5.9206503599999998</v>
      </c>
      <c r="M45" s="8">
        <v>6.6172335100000002</v>
      </c>
      <c r="N45" s="8">
        <v>6.6313376499999999</v>
      </c>
      <c r="O45" s="8"/>
      <c r="P45" s="8">
        <v>3.2225578100000001</v>
      </c>
      <c r="Q45" s="8">
        <v>3.1120114600000002</v>
      </c>
      <c r="R45" s="8">
        <v>3.5854043199999999</v>
      </c>
      <c r="S45" s="8">
        <v>2.4476618299999999</v>
      </c>
    </row>
    <row r="46" spans="11:19" x14ac:dyDescent="0.2">
      <c r="K46" s="8">
        <v>6.8249919600000002</v>
      </c>
      <c r="L46" s="8">
        <v>5.7784002499999998</v>
      </c>
      <c r="M46" s="8">
        <v>5.9858814000000002</v>
      </c>
      <c r="N46" s="8">
        <v>6.6739926299999999</v>
      </c>
      <c r="O46" s="8"/>
      <c r="P46" s="8">
        <v>3.0519431799999999</v>
      </c>
      <c r="Q46" s="8">
        <v>3.4287873699999998</v>
      </c>
      <c r="R46" s="8">
        <v>2.9307687599999999</v>
      </c>
      <c r="S46" s="8">
        <v>2.91368143</v>
      </c>
    </row>
    <row r="47" spans="11:19" x14ac:dyDescent="0.2">
      <c r="K47" s="8">
        <v>6.4282586799999999</v>
      </c>
      <c r="L47" s="8">
        <v>5.7109030699999996</v>
      </c>
      <c r="M47" s="8">
        <v>6.4620570600000002</v>
      </c>
      <c r="N47" s="8">
        <v>5.9449363799999997</v>
      </c>
      <c r="O47" s="8"/>
      <c r="P47" s="8">
        <v>3.4368874599999999</v>
      </c>
      <c r="Q47" s="8">
        <v>3.0732233</v>
      </c>
      <c r="R47" s="8">
        <v>2.6244832100000002</v>
      </c>
      <c r="S47" s="8">
        <v>3.3466873700000002</v>
      </c>
    </row>
    <row r="48" spans="11:19" x14ac:dyDescent="0.2">
      <c r="K48" s="8">
        <v>6.0070891900000003</v>
      </c>
      <c r="L48" s="8">
        <v>5.6400392400000001</v>
      </c>
      <c r="M48" s="8">
        <v>6.6234624499999999</v>
      </c>
      <c r="N48" s="8">
        <v>5.6584741200000002</v>
      </c>
      <c r="O48" s="8"/>
      <c r="P48" s="8">
        <v>3.31907481</v>
      </c>
      <c r="Q48" s="8">
        <v>3.20626984</v>
      </c>
      <c r="R48" s="8">
        <v>2.8633930599999999</v>
      </c>
      <c r="S48" s="8">
        <v>3.3381535800000002</v>
      </c>
    </row>
    <row r="49" spans="11:19" x14ac:dyDescent="0.2">
      <c r="K49" s="8">
        <v>5.9591088599999997</v>
      </c>
      <c r="L49" s="8">
        <v>6.2957607500000003</v>
      </c>
      <c r="M49" s="8">
        <v>6.1487362299999999</v>
      </c>
      <c r="N49" s="8">
        <v>5.9544920799999996</v>
      </c>
      <c r="O49" s="8"/>
      <c r="P49" s="8">
        <v>3.1388172299999999</v>
      </c>
      <c r="Q49" s="8">
        <v>2.6462988200000002</v>
      </c>
      <c r="R49" s="8">
        <v>3.3977749500000001</v>
      </c>
      <c r="S49" s="8">
        <v>3.2468701800000002</v>
      </c>
    </row>
    <row r="50" spans="11:19" x14ac:dyDescent="0.2">
      <c r="K50" s="8">
        <v>5.9281133099999996</v>
      </c>
      <c r="L50" s="8">
        <v>5.8427573600000002</v>
      </c>
      <c r="M50" s="8">
        <v>5.3775393100000004</v>
      </c>
      <c r="N50" s="8">
        <v>6.2806203700000003</v>
      </c>
      <c r="O50" s="8"/>
      <c r="P50" s="8">
        <v>3.4012712700000001</v>
      </c>
      <c r="Q50" s="8">
        <v>3.0909454599999999</v>
      </c>
      <c r="R50" s="8">
        <v>3.1767769000000001</v>
      </c>
      <c r="S50" s="8">
        <v>3.4170380100000002</v>
      </c>
    </row>
    <row r="51" spans="11:19" x14ac:dyDescent="0.2">
      <c r="K51" s="8">
        <v>5.8086881899999998</v>
      </c>
      <c r="L51" s="8">
        <v>5.6824170299999999</v>
      </c>
      <c r="M51" s="8">
        <v>6.5006097</v>
      </c>
      <c r="N51" s="8">
        <v>5.3111890199999996</v>
      </c>
      <c r="O51" s="8"/>
      <c r="P51" s="8">
        <v>3.28609478</v>
      </c>
      <c r="Q51" s="8">
        <v>2.8573005299999998</v>
      </c>
      <c r="R51" s="8">
        <v>2.63949247</v>
      </c>
      <c r="S51" s="8">
        <v>2.9411167100000002</v>
      </c>
    </row>
    <row r="52" spans="11:19" x14ac:dyDescent="0.2">
      <c r="K52" s="8">
        <v>6.0029102400000003</v>
      </c>
      <c r="L52" s="8">
        <v>6.1323595900000001</v>
      </c>
      <c r="M52" s="8">
        <v>6.6974004100000002</v>
      </c>
      <c r="N52" s="8">
        <v>5.6958173199999997</v>
      </c>
      <c r="O52" s="8"/>
      <c r="P52" s="8">
        <v>3.26188353</v>
      </c>
      <c r="Q52" s="8">
        <v>3.0454286100000001</v>
      </c>
      <c r="R52" s="8">
        <v>3.3689838000000001</v>
      </c>
      <c r="S52" s="8">
        <v>3.5490057199999998</v>
      </c>
    </row>
    <row r="53" spans="11:19" x14ac:dyDescent="0.2">
      <c r="K53" s="8">
        <v>6.0018239800000002</v>
      </c>
      <c r="L53" s="8">
        <v>5.5926695000000004</v>
      </c>
      <c r="M53" s="8">
        <v>5.5993077900000001</v>
      </c>
      <c r="N53" s="8">
        <v>5.6897829599999996</v>
      </c>
      <c r="O53" s="8"/>
      <c r="P53" s="8">
        <v>3.5392743699999998</v>
      </c>
      <c r="Q53" s="8">
        <v>3.02929447</v>
      </c>
      <c r="R53" s="8">
        <v>2.7714022599999999</v>
      </c>
      <c r="S53" s="8">
        <v>2.7005142100000001</v>
      </c>
    </row>
    <row r="54" spans="11:19" x14ac:dyDescent="0.2">
      <c r="K54" s="8">
        <v>5.5907537200000004</v>
      </c>
      <c r="L54" s="8">
        <v>5.8200009399999999</v>
      </c>
      <c r="M54" s="8">
        <v>5.95552277</v>
      </c>
      <c r="N54" s="8">
        <v>5.8172213399999997</v>
      </c>
      <c r="O54" s="8"/>
      <c r="P54" s="8">
        <v>3.3213187500000001</v>
      </c>
      <c r="Q54" s="8">
        <v>3.4629278100000001</v>
      </c>
      <c r="R54" s="8">
        <v>2.37631594</v>
      </c>
      <c r="S54" s="8">
        <v>3.4581980400000001</v>
      </c>
    </row>
    <row r="55" spans="11:19" x14ac:dyDescent="0.2">
      <c r="K55" s="8">
        <v>6.0044185299999997</v>
      </c>
      <c r="L55" s="8">
        <v>6.2153834699999999</v>
      </c>
      <c r="M55" s="8">
        <v>5.9807693500000001</v>
      </c>
      <c r="N55" s="8">
        <v>5.4804584199999997</v>
      </c>
      <c r="O55" s="8"/>
      <c r="P55" s="8">
        <v>3.1718551100000001</v>
      </c>
      <c r="Q55" s="8">
        <v>3.24882874</v>
      </c>
      <c r="R55" s="8">
        <v>2.5380015899999999</v>
      </c>
      <c r="S55" s="8">
        <v>2.9986873200000002</v>
      </c>
    </row>
    <row r="56" spans="11:19" x14ac:dyDescent="0.2">
      <c r="K56" s="8">
        <v>5.6674921500000002</v>
      </c>
      <c r="L56" s="8">
        <v>6.0945559400000002</v>
      </c>
      <c r="M56" s="8">
        <v>5.63430959</v>
      </c>
      <c r="N56" s="8">
        <v>6.0393859599999997</v>
      </c>
      <c r="O56" s="8"/>
      <c r="P56" s="8">
        <v>3.3744220399999998</v>
      </c>
      <c r="Q56" s="8">
        <v>3.2523553700000001</v>
      </c>
      <c r="R56" s="8">
        <v>2.4815243200000001</v>
      </c>
      <c r="S56" s="8">
        <v>3.36833524</v>
      </c>
    </row>
    <row r="57" spans="11:19" x14ac:dyDescent="0.2">
      <c r="K57" s="8">
        <v>6.3991738600000003</v>
      </c>
      <c r="L57" s="8">
        <v>6.0722047300000002</v>
      </c>
      <c r="M57" s="8">
        <v>5.6371209100000002</v>
      </c>
      <c r="N57" s="8">
        <v>6.8781239300000001</v>
      </c>
      <c r="O57" s="8"/>
      <c r="P57" s="8">
        <v>3.2539216799999999</v>
      </c>
      <c r="Q57" s="8">
        <v>3.06654954</v>
      </c>
      <c r="R57" s="8"/>
      <c r="S57" s="8">
        <v>3.3400631999999999</v>
      </c>
    </row>
    <row r="58" spans="11:19" x14ac:dyDescent="0.2">
      <c r="K58" s="8">
        <v>6.3578450599999998</v>
      </c>
      <c r="L58" s="8">
        <v>5.8066953899999998</v>
      </c>
      <c r="M58" s="8">
        <v>6.4120458899999999</v>
      </c>
      <c r="N58" s="8">
        <v>6.0029800199999999</v>
      </c>
      <c r="O58" s="8"/>
      <c r="P58" s="8">
        <v>3.4241283199999999</v>
      </c>
      <c r="Q58" s="8">
        <v>3.0508590299999998</v>
      </c>
      <c r="R58" s="8"/>
      <c r="S58" s="8">
        <v>3.1036977000000001</v>
      </c>
    </row>
    <row r="59" spans="11:19" x14ac:dyDescent="0.2">
      <c r="K59" s="8">
        <v>6.2357779899999999</v>
      </c>
      <c r="L59" s="8">
        <v>5.8620820399999998</v>
      </c>
      <c r="M59" s="8">
        <v>5.9648247000000003</v>
      </c>
      <c r="N59" s="8">
        <v>6.5239208499999997</v>
      </c>
      <c r="O59" s="8"/>
      <c r="P59" s="8">
        <v>3.2859734</v>
      </c>
      <c r="Q59" s="8">
        <v>3.12863186</v>
      </c>
      <c r="R59" s="8"/>
      <c r="S59" s="8">
        <v>2.6173736299999999</v>
      </c>
    </row>
    <row r="60" spans="11:19" x14ac:dyDescent="0.2">
      <c r="K60" s="8">
        <v>6.1593186500000003</v>
      </c>
      <c r="L60" s="8">
        <v>6.1274216600000004</v>
      </c>
      <c r="M60" s="8">
        <v>5.8809166599999996</v>
      </c>
      <c r="N60" s="8">
        <v>5.5546394499999998</v>
      </c>
      <c r="O60" s="8"/>
      <c r="P60" s="8">
        <v>3.2590967100000001</v>
      </c>
      <c r="Q60" s="8">
        <v>3.3503023000000001</v>
      </c>
      <c r="R60" s="8"/>
      <c r="S60" s="8">
        <v>3.23362551</v>
      </c>
    </row>
    <row r="61" spans="11:19" x14ac:dyDescent="0.2">
      <c r="K61" s="8">
        <v>6.1439077299999996</v>
      </c>
      <c r="L61" s="8">
        <v>6.2308192900000003</v>
      </c>
      <c r="M61" s="8">
        <v>6.9057016300000003</v>
      </c>
      <c r="N61" s="8">
        <v>6.3359422900000002</v>
      </c>
      <c r="O61" s="8"/>
      <c r="P61" s="8">
        <v>3.1136325500000002</v>
      </c>
      <c r="Q61" s="8">
        <v>2.9558166199999998</v>
      </c>
      <c r="R61" s="8"/>
      <c r="S61" s="8">
        <v>3.79094139</v>
      </c>
    </row>
    <row r="62" spans="11:19" x14ac:dyDescent="0.2">
      <c r="K62" s="8">
        <v>6.0833250400000001</v>
      </c>
      <c r="L62" s="8">
        <v>6.1629675199999996</v>
      </c>
      <c r="M62" s="8">
        <v>5.5511604300000004</v>
      </c>
      <c r="N62" s="8">
        <v>5.7700841</v>
      </c>
      <c r="O62" s="8"/>
      <c r="P62" s="8">
        <v>3.17403945</v>
      </c>
      <c r="Q62" s="8">
        <v>3.1923778600000001</v>
      </c>
      <c r="R62" s="8"/>
      <c r="S62" s="8">
        <v>2.5646885500000001</v>
      </c>
    </row>
    <row r="63" spans="11:19" x14ac:dyDescent="0.2">
      <c r="K63" s="8">
        <v>6.09266196</v>
      </c>
      <c r="L63" s="8">
        <v>5.84322155</v>
      </c>
      <c r="M63" s="8">
        <v>6.1902274400000001</v>
      </c>
      <c r="N63" s="8">
        <v>6.1763201099999998</v>
      </c>
      <c r="O63" s="8"/>
      <c r="P63" s="8">
        <v>3.2403020800000002</v>
      </c>
      <c r="Q63" s="8">
        <v>2.9298198200000001</v>
      </c>
      <c r="R63" s="8"/>
      <c r="S63" s="8">
        <v>2.6782087099999998</v>
      </c>
    </row>
    <row r="64" spans="11:19" x14ac:dyDescent="0.2">
      <c r="K64" s="8">
        <v>6.4663964900000002</v>
      </c>
      <c r="L64" s="8">
        <v>6.5004684399999997</v>
      </c>
      <c r="M64" s="8">
        <v>5.9648966899999998</v>
      </c>
      <c r="N64" s="8">
        <v>6.0456730600000004</v>
      </c>
      <c r="O64" s="8"/>
      <c r="P64" s="8">
        <v>3.25569694</v>
      </c>
      <c r="Q64" s="8">
        <v>3.1072676499999998</v>
      </c>
      <c r="R64" s="8"/>
      <c r="S64" s="8">
        <v>3.1715099800000002</v>
      </c>
    </row>
    <row r="65" spans="11:19" x14ac:dyDescent="0.2">
      <c r="K65" s="8">
        <v>5.9023425600000001</v>
      </c>
      <c r="L65" s="8">
        <v>6.2377684899999997</v>
      </c>
      <c r="M65" s="8">
        <v>6.8331909499999997</v>
      </c>
      <c r="N65" s="8">
        <v>5.4445392200000002</v>
      </c>
      <c r="O65" s="8"/>
      <c r="P65" s="8">
        <v>3.23330077</v>
      </c>
      <c r="Q65" s="8">
        <v>3.0930362499999999</v>
      </c>
      <c r="R65" s="8"/>
      <c r="S65" s="8">
        <v>3.5272160299999999</v>
      </c>
    </row>
    <row r="66" spans="11:19" x14ac:dyDescent="0.2">
      <c r="K66" s="8">
        <v>6.5470963199999996</v>
      </c>
      <c r="L66" s="8">
        <v>6.1372318300000002</v>
      </c>
      <c r="M66" s="8">
        <v>5.5348554999999999</v>
      </c>
      <c r="N66" s="8">
        <v>5.9302653200000002</v>
      </c>
      <c r="O66" s="8"/>
      <c r="P66" s="8">
        <v>3.38261491</v>
      </c>
      <c r="Q66" s="8">
        <v>2.7354056600000001</v>
      </c>
      <c r="R66" s="8"/>
      <c r="S66" s="8">
        <v>2.4343740700000001</v>
      </c>
    </row>
    <row r="67" spans="11:19" x14ac:dyDescent="0.2">
      <c r="K67" s="8">
        <v>5.9551387399999998</v>
      </c>
      <c r="L67" s="8">
        <v>6.3373140100000001</v>
      </c>
      <c r="M67" s="8">
        <v>7.4315526199999997</v>
      </c>
      <c r="N67" s="8">
        <v>5.9321465800000004</v>
      </c>
      <c r="O67" s="8"/>
      <c r="P67" s="8">
        <v>3.0144365299999998</v>
      </c>
      <c r="Q67" s="8">
        <v>2.9553745400000002</v>
      </c>
      <c r="R67" s="8"/>
      <c r="S67" s="8">
        <v>3.2552773300000002</v>
      </c>
    </row>
    <row r="68" spans="11:19" x14ac:dyDescent="0.2">
      <c r="K68" s="8">
        <v>5.8428053699999998</v>
      </c>
      <c r="L68" s="8">
        <v>6.2464214</v>
      </c>
      <c r="M68" s="8">
        <v>6.8544991900000003</v>
      </c>
      <c r="N68" s="8">
        <v>5.4393055600000002</v>
      </c>
      <c r="O68" s="8"/>
      <c r="P68" s="8">
        <v>3.2682689900000002</v>
      </c>
      <c r="Q68" s="8">
        <v>3.3163268700000001</v>
      </c>
      <c r="R68" s="8"/>
      <c r="S68" s="8">
        <v>2.5051730499999998</v>
      </c>
    </row>
    <row r="69" spans="11:19" x14ac:dyDescent="0.2">
      <c r="K69" s="8">
        <v>6.0732790899999998</v>
      </c>
      <c r="L69" s="8">
        <v>6.2589238299999996</v>
      </c>
      <c r="M69" s="8">
        <v>6.73862541</v>
      </c>
      <c r="N69" s="8">
        <v>5.8698912500000002</v>
      </c>
      <c r="O69" s="8"/>
      <c r="P69" s="8">
        <v>3.4181719799999999</v>
      </c>
      <c r="Q69" s="8">
        <v>3.0036414499999999</v>
      </c>
      <c r="R69" s="8"/>
      <c r="S69" s="8">
        <v>2.74108223</v>
      </c>
    </row>
    <row r="70" spans="11:19" x14ac:dyDescent="0.2">
      <c r="K70" s="8">
        <v>6.1748749099999998</v>
      </c>
      <c r="L70" s="8">
        <v>5.9627026699999996</v>
      </c>
      <c r="M70" s="8">
        <v>6.4737010499999998</v>
      </c>
      <c r="N70" s="8">
        <v>6.0524626799999997</v>
      </c>
      <c r="O70" s="8"/>
      <c r="P70" s="8">
        <v>3.3613349100000001</v>
      </c>
      <c r="Q70" s="8">
        <v>2.9665228099999998</v>
      </c>
      <c r="R70" s="8"/>
      <c r="S70" s="8">
        <v>3.4597678100000002</v>
      </c>
    </row>
    <row r="71" spans="11:19" x14ac:dyDescent="0.2">
      <c r="K71" s="8">
        <v>5.9810129400000003</v>
      </c>
      <c r="L71" s="8">
        <v>5.8371963300000003</v>
      </c>
      <c r="M71" s="8">
        <v>5.9533079899999999</v>
      </c>
      <c r="N71" s="8">
        <v>5.9372443199999996</v>
      </c>
      <c r="O71" s="8"/>
      <c r="P71" s="8">
        <v>3.0529400600000001</v>
      </c>
      <c r="Q71" s="8">
        <v>3.2749587099999999</v>
      </c>
      <c r="R71" s="8"/>
      <c r="S71" s="8">
        <v>3.3110838999999999</v>
      </c>
    </row>
    <row r="72" spans="11:19" x14ac:dyDescent="0.2">
      <c r="K72" s="8">
        <v>6.03228542</v>
      </c>
      <c r="L72" s="8">
        <v>6.3437656599999999</v>
      </c>
      <c r="M72" s="8">
        <v>5.5095804499999996</v>
      </c>
      <c r="N72" s="8">
        <v>5.6765670200000002</v>
      </c>
      <c r="O72" s="8"/>
      <c r="P72" s="8">
        <v>3.5545666800000002</v>
      </c>
      <c r="Q72" s="8">
        <v>3.3479717099999999</v>
      </c>
      <c r="R72" s="8"/>
      <c r="S72" s="8">
        <v>3.16749751</v>
      </c>
    </row>
    <row r="73" spans="11:19" x14ac:dyDescent="0.2">
      <c r="K73" s="8">
        <v>5.9797778299999997</v>
      </c>
      <c r="L73" s="8">
        <v>5.7342439599999997</v>
      </c>
      <c r="M73" s="8">
        <v>6.6118272500000002</v>
      </c>
      <c r="N73" s="8">
        <v>5.4681468999999998</v>
      </c>
      <c r="O73" s="8"/>
      <c r="P73" s="8">
        <v>3.2307809000000001</v>
      </c>
      <c r="Q73" s="8">
        <v>3.2961889599999998</v>
      </c>
      <c r="R73" s="8"/>
      <c r="S73" s="8">
        <v>2.62328341</v>
      </c>
    </row>
    <row r="74" spans="11:19" x14ac:dyDescent="0.2">
      <c r="K74" s="8">
        <v>5.4385425999999999</v>
      </c>
      <c r="L74" s="8">
        <v>6.4838504600000002</v>
      </c>
      <c r="M74" s="8">
        <v>6.4806969099999998</v>
      </c>
      <c r="N74" s="8">
        <v>6.4312708599999997</v>
      </c>
      <c r="O74" s="8"/>
      <c r="P74" s="8">
        <v>3.5404220799999999</v>
      </c>
      <c r="Q74" s="8">
        <v>2.5727357199999998</v>
      </c>
      <c r="R74" s="8"/>
      <c r="S74" s="8">
        <v>2.2988225199999999</v>
      </c>
    </row>
    <row r="75" spans="11:19" x14ac:dyDescent="0.2">
      <c r="K75" s="8">
        <v>5.4707863300000001</v>
      </c>
      <c r="L75" s="8">
        <v>6.09714636</v>
      </c>
      <c r="M75" s="8">
        <v>6.1666272900000001</v>
      </c>
      <c r="N75" s="8">
        <v>6.6521792499999997</v>
      </c>
      <c r="O75" s="8"/>
      <c r="P75" s="8">
        <v>3.2757787999999999</v>
      </c>
      <c r="Q75" s="8">
        <v>2.7672568200000001</v>
      </c>
      <c r="R75" s="8"/>
      <c r="S75" s="8">
        <v>2.6418626199999999</v>
      </c>
    </row>
    <row r="76" spans="11:19" x14ac:dyDescent="0.2">
      <c r="K76" s="8">
        <v>6.0332262300000004</v>
      </c>
      <c r="L76" s="8">
        <v>6.7559697300000003</v>
      </c>
      <c r="M76" s="8">
        <v>5.7429266700000001</v>
      </c>
      <c r="N76" s="8">
        <v>6.2356741900000001</v>
      </c>
      <c r="O76" s="8"/>
      <c r="P76" s="8">
        <v>3.0902509999999999</v>
      </c>
      <c r="Q76" s="8">
        <v>3.2530228299999999</v>
      </c>
      <c r="R76" s="8"/>
      <c r="S76" s="8">
        <v>3.29219624</v>
      </c>
    </row>
    <row r="77" spans="11:19" x14ac:dyDescent="0.2">
      <c r="K77" s="8">
        <v>6.0009663700000004</v>
      </c>
      <c r="L77" s="8">
        <v>6.1507353900000004</v>
      </c>
      <c r="M77" s="8">
        <v>6.2087885700000003</v>
      </c>
      <c r="N77" s="8">
        <v>6.6292771400000001</v>
      </c>
      <c r="O77" s="8"/>
      <c r="P77" s="8">
        <v>3.2850890100000001</v>
      </c>
      <c r="Q77" s="8">
        <v>3.08286433</v>
      </c>
      <c r="R77" s="8"/>
      <c r="S77" s="8">
        <v>3.2649924499999998</v>
      </c>
    </row>
    <row r="78" spans="11:19" x14ac:dyDescent="0.2">
      <c r="K78" s="8">
        <v>5.8787522699999997</v>
      </c>
      <c r="L78" s="8">
        <v>5.8823568000000002</v>
      </c>
      <c r="M78" s="8">
        <v>5.9369485900000001</v>
      </c>
      <c r="N78" s="8">
        <v>5.8473213399999997</v>
      </c>
      <c r="O78" s="8"/>
      <c r="P78" s="8">
        <v>3.2564988600000002</v>
      </c>
      <c r="Q78" s="8">
        <v>2.9484794700000001</v>
      </c>
      <c r="R78" s="8"/>
      <c r="S78" s="8">
        <v>2.7107763500000002</v>
      </c>
    </row>
    <row r="79" spans="11:19" x14ac:dyDescent="0.2">
      <c r="K79" s="8">
        <v>5.7420800099999996</v>
      </c>
      <c r="L79" s="8">
        <v>6.4017489999999997</v>
      </c>
      <c r="M79" s="8">
        <v>6.7973328100000003</v>
      </c>
      <c r="N79" s="8">
        <v>5.4409935100000002</v>
      </c>
      <c r="O79" s="8"/>
      <c r="P79" s="8">
        <v>3.1261963700000002</v>
      </c>
      <c r="Q79" s="8">
        <v>3.0567333900000002</v>
      </c>
      <c r="R79" s="8"/>
      <c r="S79" s="8">
        <v>3.4406336300000002</v>
      </c>
    </row>
    <row r="80" spans="11:19" x14ac:dyDescent="0.2">
      <c r="K80" s="8">
        <v>6.1175916399999997</v>
      </c>
      <c r="L80" s="8">
        <v>5.9461994699999998</v>
      </c>
      <c r="M80" s="8">
        <v>5.70424898</v>
      </c>
      <c r="N80" s="8">
        <v>5.6160650900000002</v>
      </c>
      <c r="O80" s="8"/>
      <c r="P80" s="8">
        <v>3.2491690000000002</v>
      </c>
      <c r="Q80" s="8">
        <v>3.2488214000000002</v>
      </c>
      <c r="R80" s="8"/>
      <c r="S80" s="8">
        <v>3.0299516400000002</v>
      </c>
    </row>
    <row r="81" spans="11:19" x14ac:dyDescent="0.2">
      <c r="K81" s="8">
        <v>6.4025515500000001</v>
      </c>
      <c r="L81" s="8">
        <v>5.6085512499999997</v>
      </c>
      <c r="M81" s="8">
        <v>7.68198749</v>
      </c>
      <c r="N81" s="8">
        <v>6.0340959700000001</v>
      </c>
      <c r="O81" s="8"/>
      <c r="P81" s="8">
        <v>3.3728880800000001</v>
      </c>
      <c r="Q81" s="8">
        <v>2.7602000000000002</v>
      </c>
      <c r="R81" s="8"/>
      <c r="S81" s="8">
        <v>2.8875942299999999</v>
      </c>
    </row>
    <row r="82" spans="11:19" x14ac:dyDescent="0.2">
      <c r="K82" s="8">
        <v>6.0211358199999996</v>
      </c>
      <c r="L82" s="8">
        <v>6.01859549</v>
      </c>
      <c r="M82" s="8">
        <v>6.43146722</v>
      </c>
      <c r="N82" s="8">
        <v>5.7280762000000003</v>
      </c>
      <c r="O82" s="8"/>
      <c r="P82" s="8">
        <v>3.4955207499999998</v>
      </c>
      <c r="Q82" s="8">
        <v>3.0350052399999998</v>
      </c>
      <c r="R82" s="8"/>
      <c r="S82" s="8">
        <v>3.10332813</v>
      </c>
    </row>
    <row r="83" spans="11:19" x14ac:dyDescent="0.2">
      <c r="K83" s="8">
        <v>5.6582507199999998</v>
      </c>
      <c r="L83" s="8">
        <v>5.7188743300000002</v>
      </c>
      <c r="M83" s="8">
        <v>5.6516409599999999</v>
      </c>
      <c r="N83" s="8">
        <v>5.7136846099999996</v>
      </c>
      <c r="O83" s="8"/>
      <c r="P83" s="8">
        <v>3.1123234200000001</v>
      </c>
      <c r="Q83" s="8">
        <v>3.15876343</v>
      </c>
      <c r="R83" s="8"/>
      <c r="S83" s="8">
        <v>3.13504037</v>
      </c>
    </row>
    <row r="84" spans="11:19" x14ac:dyDescent="0.2">
      <c r="K84" s="8">
        <v>6.2394953199999996</v>
      </c>
      <c r="L84" s="8">
        <v>6.1432121999999998</v>
      </c>
      <c r="M84" s="8">
        <v>5.6286494999999999</v>
      </c>
      <c r="N84" s="8">
        <v>5.6903929499999997</v>
      </c>
      <c r="O84" s="8"/>
      <c r="P84" s="8">
        <v>3.1691834399999999</v>
      </c>
      <c r="Q84" s="8">
        <v>3.2378477399999999</v>
      </c>
      <c r="R84" s="8"/>
      <c r="S84" s="8">
        <v>3.2264220300000002</v>
      </c>
    </row>
    <row r="85" spans="11:19" x14ac:dyDescent="0.2">
      <c r="K85" s="8">
        <v>6.4809808699999998</v>
      </c>
      <c r="L85" s="8">
        <v>6.1361071899999997</v>
      </c>
      <c r="M85" s="8">
        <v>6.1708357100000004</v>
      </c>
      <c r="N85" s="8">
        <v>6.6201043899999998</v>
      </c>
      <c r="O85" s="8"/>
      <c r="P85" s="8">
        <v>3.26722102</v>
      </c>
      <c r="Q85" s="8">
        <v>3.2647871400000001</v>
      </c>
      <c r="R85" s="8"/>
      <c r="S85" s="8">
        <v>3.4132762900000002</v>
      </c>
    </row>
    <row r="86" spans="11:19" x14ac:dyDescent="0.2">
      <c r="K86" s="8">
        <v>6.3994276499999998</v>
      </c>
      <c r="L86" s="8">
        <v>6.0852392999999996</v>
      </c>
      <c r="M86" s="8">
        <v>6.0806441800000002</v>
      </c>
      <c r="N86" s="8">
        <v>6.1962669500000001</v>
      </c>
      <c r="O86" s="8"/>
      <c r="P86" s="8">
        <v>3.45143333</v>
      </c>
      <c r="Q86" s="8">
        <v>3.13997349</v>
      </c>
      <c r="R86" s="8"/>
      <c r="S86" s="8">
        <v>3.3659239300000001</v>
      </c>
    </row>
    <row r="87" spans="11:19" x14ac:dyDescent="0.2">
      <c r="K87" s="8">
        <v>6.4885038699999997</v>
      </c>
      <c r="L87" s="8">
        <v>6.3746794700000002</v>
      </c>
      <c r="M87" s="8">
        <v>6.9075775799999999</v>
      </c>
      <c r="N87" s="8">
        <v>5.5590044900000004</v>
      </c>
      <c r="O87" s="8"/>
      <c r="P87" s="8">
        <v>3.1318303099999998</v>
      </c>
      <c r="Q87" s="8">
        <v>3.55967805</v>
      </c>
      <c r="R87" s="8"/>
      <c r="S87" s="8">
        <v>3.3227050199999999</v>
      </c>
    </row>
    <row r="88" spans="11:19" x14ac:dyDescent="0.2">
      <c r="K88" s="8">
        <v>6.0513975599999998</v>
      </c>
      <c r="L88" s="8">
        <v>6.04922892</v>
      </c>
      <c r="M88" s="8">
        <v>6.5882673699999996</v>
      </c>
      <c r="N88" s="8">
        <v>6.4317976999999997</v>
      </c>
      <c r="O88" s="8"/>
      <c r="P88" s="8">
        <v>3.2474945399999999</v>
      </c>
      <c r="Q88" s="8">
        <v>3.0217184000000001</v>
      </c>
      <c r="R88" s="8"/>
      <c r="S88" s="8">
        <v>2.6021468400000001</v>
      </c>
    </row>
    <row r="89" spans="11:19" x14ac:dyDescent="0.2">
      <c r="K89" s="8">
        <v>5.9789339400000001</v>
      </c>
      <c r="L89" s="8">
        <v>5.6827804100000003</v>
      </c>
      <c r="M89" s="8">
        <v>7.0947115500000004</v>
      </c>
      <c r="N89" s="8">
        <v>5.8758431099999999</v>
      </c>
      <c r="O89" s="8"/>
      <c r="P89" s="8">
        <v>3.5967784699999998</v>
      </c>
      <c r="Q89" s="8">
        <v>3.10490004</v>
      </c>
      <c r="R89" s="8"/>
      <c r="S89" s="8">
        <v>3.41646742</v>
      </c>
    </row>
    <row r="90" spans="11:19" x14ac:dyDescent="0.2">
      <c r="K90" s="8">
        <v>5.8635712599999996</v>
      </c>
      <c r="L90" s="8">
        <v>6.4026866299999998</v>
      </c>
      <c r="M90" s="8">
        <v>5.6411490400000002</v>
      </c>
      <c r="N90" s="8">
        <v>6.2500259700000003</v>
      </c>
      <c r="O90" s="8"/>
      <c r="P90" s="8">
        <v>3.34754467</v>
      </c>
      <c r="Q90" s="8">
        <v>3.4548951400000001</v>
      </c>
      <c r="R90" s="8"/>
      <c r="S90" s="8">
        <v>2.78685714</v>
      </c>
    </row>
    <row r="91" spans="11:19" x14ac:dyDescent="0.2">
      <c r="K91" s="8">
        <v>6.6920884200000001</v>
      </c>
      <c r="L91" s="8">
        <v>5.83535279</v>
      </c>
      <c r="M91" s="8">
        <v>5.8405636000000003</v>
      </c>
      <c r="N91" s="8">
        <v>5.9098584499999998</v>
      </c>
      <c r="O91" s="8"/>
      <c r="P91" s="8">
        <v>2.9235988800000001</v>
      </c>
      <c r="Q91" s="8">
        <v>3.0414913800000001</v>
      </c>
      <c r="R91" s="8"/>
      <c r="S91" s="8">
        <v>3.4368731600000002</v>
      </c>
    </row>
    <row r="92" spans="11:19" x14ac:dyDescent="0.2">
      <c r="K92" s="8">
        <v>6.2896776000000001</v>
      </c>
      <c r="L92" s="8">
        <v>5.8893219099999996</v>
      </c>
      <c r="M92" s="8">
        <v>6.1204030300000003</v>
      </c>
      <c r="N92" s="8">
        <v>5.9273247900000001</v>
      </c>
      <c r="O92" s="8"/>
      <c r="P92" s="8">
        <v>3.1698125199999998</v>
      </c>
      <c r="Q92" s="8">
        <v>3.4144017099999999</v>
      </c>
      <c r="R92" s="8"/>
      <c r="S92" s="8">
        <v>2.9723093199999999</v>
      </c>
    </row>
    <row r="93" spans="11:19" x14ac:dyDescent="0.2">
      <c r="K93" s="8">
        <v>6.1078447499999999</v>
      </c>
      <c r="L93" s="8">
        <v>5.6753590899999997</v>
      </c>
      <c r="M93" s="8">
        <v>5.9977661700000002</v>
      </c>
      <c r="N93" s="8">
        <v>5.5609316599999996</v>
      </c>
      <c r="O93" s="8"/>
      <c r="P93" s="8">
        <v>3.19529343</v>
      </c>
      <c r="Q93" s="8">
        <v>3.2064264699999998</v>
      </c>
      <c r="R93" s="8"/>
      <c r="S93" s="8">
        <v>2.6679971099999999</v>
      </c>
    </row>
    <row r="94" spans="11:19" x14ac:dyDescent="0.2">
      <c r="K94" s="8">
        <v>5.7824896299999997</v>
      </c>
      <c r="L94" s="8">
        <v>5.8647626500000003</v>
      </c>
      <c r="M94" s="8">
        <v>5.8280693699999997</v>
      </c>
      <c r="N94" s="8">
        <v>5.5325666099999999</v>
      </c>
      <c r="O94" s="8"/>
      <c r="P94" s="8">
        <v>3.1947141000000001</v>
      </c>
      <c r="Q94" s="8">
        <v>3.0874371100000002</v>
      </c>
      <c r="R94" s="8"/>
      <c r="S94" s="8">
        <v>3.1409885800000001</v>
      </c>
    </row>
    <row r="95" spans="11:19" x14ac:dyDescent="0.2">
      <c r="K95" s="8">
        <v>6.4343611699999999</v>
      </c>
      <c r="L95" s="8">
        <v>6.7237886199999997</v>
      </c>
      <c r="M95" s="8">
        <v>5.8327483100000004</v>
      </c>
      <c r="N95" s="8">
        <v>6.1653343300000003</v>
      </c>
      <c r="O95" s="8"/>
      <c r="P95" s="8">
        <v>3.1494531399999999</v>
      </c>
      <c r="Q95" s="8">
        <v>3.0390252599999998</v>
      </c>
      <c r="R95" s="8"/>
      <c r="S95" s="8">
        <v>2.5319053399999998</v>
      </c>
    </row>
    <row r="96" spans="11:19" x14ac:dyDescent="0.2">
      <c r="K96" s="8">
        <v>6.1158970300000002</v>
      </c>
      <c r="L96" s="8">
        <v>6.0527334399999999</v>
      </c>
      <c r="M96" s="8">
        <v>7.2900934900000003</v>
      </c>
      <c r="N96" s="8">
        <v>5.7704000000000004</v>
      </c>
      <c r="O96" s="8"/>
      <c r="P96" s="8">
        <v>3.1710767199999998</v>
      </c>
      <c r="Q96" s="8">
        <v>3.1468223499999999</v>
      </c>
      <c r="R96" s="8"/>
      <c r="S96" s="8">
        <v>2.5963386399999999</v>
      </c>
    </row>
    <row r="97" spans="11:19" x14ac:dyDescent="0.2">
      <c r="K97" s="8">
        <v>6.58234808</v>
      </c>
      <c r="L97" s="8">
        <v>6.1382768499999996</v>
      </c>
      <c r="M97" s="8">
        <v>5.97710528</v>
      </c>
      <c r="N97" s="8">
        <v>6.0352526299999996</v>
      </c>
      <c r="O97" s="8"/>
      <c r="P97" s="8">
        <v>3.0566380999999998</v>
      </c>
      <c r="Q97" s="8">
        <v>3.2816672900000001</v>
      </c>
      <c r="R97" s="8"/>
      <c r="S97" s="8">
        <v>3.0908574</v>
      </c>
    </row>
    <row r="98" spans="11:19" x14ac:dyDescent="0.2">
      <c r="K98" s="8">
        <v>6.6448317299999999</v>
      </c>
      <c r="L98" s="8">
        <v>5.9662515599999999</v>
      </c>
      <c r="M98" s="8">
        <v>6.7373745100000004</v>
      </c>
      <c r="N98" s="8">
        <v>5.5756700500000003</v>
      </c>
      <c r="O98" s="8"/>
      <c r="P98" s="8">
        <v>3.2451967000000002</v>
      </c>
      <c r="Q98" s="8">
        <v>3.0856151999999999</v>
      </c>
      <c r="R98" s="8"/>
      <c r="S98" s="8">
        <v>2.4507616400000001</v>
      </c>
    </row>
    <row r="99" spans="11:19" x14ac:dyDescent="0.2">
      <c r="K99" s="8">
        <v>5.9814704499999998</v>
      </c>
      <c r="L99" s="8">
        <v>6.8118537300000002</v>
      </c>
      <c r="M99" s="8">
        <v>7.76989996</v>
      </c>
      <c r="N99" s="8">
        <v>5.53610398</v>
      </c>
      <c r="O99" s="8"/>
      <c r="P99" s="8">
        <v>3.47155426</v>
      </c>
      <c r="Q99" s="8">
        <v>3.07900025</v>
      </c>
      <c r="R99" s="8"/>
      <c r="S99" s="8">
        <v>2.6555725099999998</v>
      </c>
    </row>
    <row r="100" spans="11:19" x14ac:dyDescent="0.2">
      <c r="K100" s="8">
        <v>6.1475396299999998</v>
      </c>
      <c r="L100" s="8">
        <v>6.3369189400000003</v>
      </c>
      <c r="M100" s="8">
        <v>6.3000062000000003</v>
      </c>
      <c r="N100" s="8">
        <v>6.2615910299999999</v>
      </c>
      <c r="O100" s="8"/>
      <c r="P100" s="8">
        <v>3.13814474</v>
      </c>
      <c r="Q100" s="8">
        <v>3.1702998600000001</v>
      </c>
      <c r="R100" s="8"/>
      <c r="S100" s="8">
        <v>3.21978879</v>
      </c>
    </row>
    <row r="101" spans="11:19" x14ac:dyDescent="0.2">
      <c r="K101" s="8">
        <v>6.1679436799999996</v>
      </c>
      <c r="L101" s="8">
        <v>5.8573847499999996</v>
      </c>
      <c r="M101" s="8">
        <v>5.4229971399999997</v>
      </c>
      <c r="N101" s="8">
        <v>5.7317446199999997</v>
      </c>
      <c r="O101" s="8"/>
      <c r="P101" s="8">
        <v>3.4097776299999998</v>
      </c>
      <c r="Q101" s="8">
        <v>3.1563916399999998</v>
      </c>
      <c r="R101" s="8"/>
      <c r="S101" s="8">
        <v>2.7378428000000001</v>
      </c>
    </row>
    <row r="102" spans="11:19" x14ac:dyDescent="0.2">
      <c r="K102" s="8">
        <v>6.1762980599999997</v>
      </c>
      <c r="L102" s="8">
        <v>6.6230345499999999</v>
      </c>
      <c r="M102" s="8">
        <v>6.7152529400000001</v>
      </c>
      <c r="N102" s="8">
        <v>6.2312194300000003</v>
      </c>
      <c r="O102" s="8"/>
      <c r="P102" s="8">
        <v>3.0757841199999998</v>
      </c>
      <c r="Q102" s="8">
        <v>3.2275524999999998</v>
      </c>
      <c r="R102" s="8"/>
      <c r="S102" s="8">
        <v>3.5698255300000001</v>
      </c>
    </row>
    <row r="103" spans="11:19" x14ac:dyDescent="0.2">
      <c r="K103" s="8">
        <v>6.24377811</v>
      </c>
      <c r="L103" s="8">
        <v>6.1257977199999996</v>
      </c>
      <c r="M103" s="8">
        <v>6.2420102499999999</v>
      </c>
      <c r="N103" s="8">
        <v>6.2330957299999996</v>
      </c>
      <c r="O103" s="8"/>
      <c r="P103" s="8">
        <v>3.4656475100000002</v>
      </c>
      <c r="Q103" s="8">
        <v>3.0277042399999998</v>
      </c>
      <c r="R103" s="8"/>
      <c r="S103" s="8">
        <v>3.3510751000000001</v>
      </c>
    </row>
    <row r="104" spans="11:19" x14ac:dyDescent="0.2">
      <c r="K104" s="8">
        <v>6.0349788100000001</v>
      </c>
      <c r="L104" s="8">
        <v>6.1810628599999999</v>
      </c>
      <c r="M104" s="8">
        <v>6.3241254299999996</v>
      </c>
      <c r="N104" s="8">
        <v>5.7454381200000002</v>
      </c>
      <c r="O104" s="8"/>
      <c r="P104" s="8">
        <v>3.1556487400000002</v>
      </c>
      <c r="Q104" s="8">
        <v>3.3078809599999999</v>
      </c>
      <c r="R104" s="8"/>
      <c r="S104" s="8">
        <v>2.5023260500000002</v>
      </c>
    </row>
    <row r="105" spans="11:19" x14ac:dyDescent="0.2">
      <c r="K105" s="8">
        <v>5.83835383</v>
      </c>
      <c r="L105" s="8">
        <v>6.1235185100000002</v>
      </c>
      <c r="M105" s="8">
        <v>5.7016914500000002</v>
      </c>
      <c r="N105" s="8">
        <v>6.2257994500000002</v>
      </c>
      <c r="O105" s="8"/>
      <c r="P105" s="8">
        <v>3.3255197700000001</v>
      </c>
      <c r="Q105" s="8">
        <v>3.0667916599999998</v>
      </c>
      <c r="R105" s="8"/>
      <c r="S105" s="8">
        <v>2.8540350499999998</v>
      </c>
    </row>
    <row r="106" spans="11:19" x14ac:dyDescent="0.2">
      <c r="K106" s="8">
        <v>6.0387298700000001</v>
      </c>
      <c r="L106" s="8">
        <v>5.9708024200000001</v>
      </c>
      <c r="M106" s="8">
        <v>6.9199501899999998</v>
      </c>
      <c r="N106" s="8">
        <v>5.8975030300000002</v>
      </c>
      <c r="O106" s="8"/>
      <c r="P106" s="8">
        <v>3.45919037</v>
      </c>
      <c r="Q106" s="8">
        <v>2.9425616099999998</v>
      </c>
      <c r="R106" s="8"/>
      <c r="S106" s="8">
        <v>3.3588805000000002</v>
      </c>
    </row>
    <row r="107" spans="11:19" x14ac:dyDescent="0.2">
      <c r="K107" s="8">
        <v>6.1696278099999997</v>
      </c>
      <c r="L107" s="8">
        <v>5.8173525100000001</v>
      </c>
      <c r="M107" s="8">
        <v>6.1585758000000004</v>
      </c>
      <c r="N107" s="8">
        <v>5.7325950099999998</v>
      </c>
      <c r="O107" s="8"/>
      <c r="P107" s="8">
        <v>3.4964480600000001</v>
      </c>
      <c r="Q107" s="8">
        <v>3.2899410599999999</v>
      </c>
      <c r="R107" s="8"/>
      <c r="S107" s="8">
        <v>2.6281088499999998</v>
      </c>
    </row>
    <row r="108" spans="11:19" x14ac:dyDescent="0.2">
      <c r="K108" s="8">
        <v>6.0503591200000004</v>
      </c>
      <c r="L108" s="8">
        <v>6.4631868099999998</v>
      </c>
      <c r="M108" s="8">
        <v>5.9550612999999997</v>
      </c>
      <c r="N108" s="8">
        <v>6.2866433900000001</v>
      </c>
      <c r="O108" s="8"/>
      <c r="P108" s="8">
        <v>3.4073926000000001</v>
      </c>
      <c r="Q108" s="8">
        <v>3.1835886800000002</v>
      </c>
      <c r="R108" s="8"/>
      <c r="S108" s="8">
        <v>2.7762063299999999</v>
      </c>
    </row>
    <row r="109" spans="11:19" x14ac:dyDescent="0.2">
      <c r="K109" s="8">
        <v>6.5498748300000003</v>
      </c>
      <c r="L109" s="8">
        <v>5.98090045</v>
      </c>
      <c r="M109" s="8">
        <v>5.9583939700000004</v>
      </c>
      <c r="N109" s="8">
        <v>6.9519654900000001</v>
      </c>
      <c r="O109" s="8"/>
      <c r="P109" s="8">
        <v>3.2469857800000002</v>
      </c>
      <c r="Q109" s="8">
        <v>3.2043343599999998</v>
      </c>
      <c r="R109" s="8"/>
      <c r="S109" s="8">
        <v>3.2613984899999999</v>
      </c>
    </row>
    <row r="110" spans="11:19" x14ac:dyDescent="0.2">
      <c r="K110" s="8">
        <v>6.3384588300000004</v>
      </c>
      <c r="L110" s="8">
        <v>6.2275948699999999</v>
      </c>
      <c r="M110" s="8">
        <v>6.0308549200000003</v>
      </c>
      <c r="N110" s="8">
        <v>7.6698059599999997</v>
      </c>
      <c r="O110" s="8"/>
      <c r="P110" s="8">
        <v>3.2921075900000001</v>
      </c>
      <c r="Q110" s="8">
        <v>3.13804046</v>
      </c>
      <c r="R110" s="8"/>
      <c r="S110" s="8">
        <v>3.41010883</v>
      </c>
    </row>
    <row r="111" spans="11:19" x14ac:dyDescent="0.2">
      <c r="K111" s="8">
        <v>7.1669952600000002</v>
      </c>
      <c r="L111" s="8">
        <v>5.94980829</v>
      </c>
      <c r="M111" s="8">
        <v>6.35088674</v>
      </c>
      <c r="N111" s="8">
        <v>6.8450308</v>
      </c>
      <c r="O111" s="8"/>
      <c r="P111" s="8">
        <v>3.2562918999999999</v>
      </c>
      <c r="Q111" s="8">
        <v>3.08361369</v>
      </c>
      <c r="R111" s="8"/>
      <c r="S111" s="8">
        <v>2.8568158600000002</v>
      </c>
    </row>
    <row r="112" spans="11:19" x14ac:dyDescent="0.2">
      <c r="K112" s="8">
        <v>6.44786605</v>
      </c>
      <c r="L112" s="8">
        <v>6.8965874600000001</v>
      </c>
      <c r="M112" s="8">
        <v>6.7502212300000002</v>
      </c>
      <c r="N112" s="8">
        <v>7.2854444699999998</v>
      </c>
      <c r="O112" s="8"/>
      <c r="P112" s="8">
        <v>3.2146875800000001</v>
      </c>
      <c r="Q112" s="8">
        <v>3.30864124</v>
      </c>
      <c r="R112" s="8"/>
      <c r="S112" s="8">
        <v>3.1539976900000002</v>
      </c>
    </row>
    <row r="113" spans="11:19" x14ac:dyDescent="0.2">
      <c r="K113" s="8">
        <v>6.2246481500000002</v>
      </c>
      <c r="L113" s="8">
        <v>5.51211918</v>
      </c>
      <c r="M113" s="8">
        <v>6.2389832600000004</v>
      </c>
      <c r="N113" s="8">
        <v>6.7049576499999999</v>
      </c>
      <c r="O113" s="8"/>
      <c r="P113" s="8">
        <v>3.6513439299999999</v>
      </c>
      <c r="Q113" s="8">
        <v>3.2100481699999999</v>
      </c>
      <c r="R113" s="8"/>
      <c r="S113" s="8">
        <v>3.4282919500000002</v>
      </c>
    </row>
    <row r="114" spans="11:19" x14ac:dyDescent="0.2">
      <c r="K114" s="8">
        <v>6.5294271200000003</v>
      </c>
      <c r="L114" s="8">
        <v>6.2481255600000001</v>
      </c>
      <c r="M114" s="8">
        <v>6.3918115999999996</v>
      </c>
      <c r="N114" s="8">
        <v>6.2410610200000001</v>
      </c>
      <c r="O114" s="8"/>
      <c r="P114" s="8">
        <v>3.1669360499999999</v>
      </c>
      <c r="Q114" s="8">
        <v>3.1284251200000002</v>
      </c>
      <c r="R114" s="8"/>
      <c r="S114" s="8">
        <v>3.35896792</v>
      </c>
    </row>
    <row r="115" spans="11:19" x14ac:dyDescent="0.2">
      <c r="K115" s="8">
        <v>6.2224582499999999</v>
      </c>
      <c r="L115" s="8">
        <v>6.2907006000000001</v>
      </c>
      <c r="M115" s="8">
        <v>7.4145992400000003</v>
      </c>
      <c r="N115" s="8">
        <v>6.8697860400000001</v>
      </c>
      <c r="O115" s="8"/>
      <c r="P115" s="8">
        <v>3.3795502499999999</v>
      </c>
      <c r="Q115" s="8">
        <v>3.2479143700000002</v>
      </c>
      <c r="R115" s="8"/>
      <c r="S115" s="8">
        <v>3.2255702999999998</v>
      </c>
    </row>
    <row r="116" spans="11:19" x14ac:dyDescent="0.2">
      <c r="K116" s="8">
        <v>5.7676143599999996</v>
      </c>
      <c r="L116" s="8">
        <v>6.0625829500000004</v>
      </c>
      <c r="M116" s="8">
        <v>6.7173452600000001</v>
      </c>
      <c r="N116" s="8">
        <v>6.1072368700000004</v>
      </c>
      <c r="O116" s="8"/>
      <c r="P116" s="8">
        <v>3.0643082100000001</v>
      </c>
      <c r="Q116" s="8">
        <v>3.2069553399999999</v>
      </c>
      <c r="R116" s="8"/>
      <c r="S116" s="8">
        <v>2.4622721799999998</v>
      </c>
    </row>
    <row r="117" spans="11:19" x14ac:dyDescent="0.2">
      <c r="K117" s="8">
        <v>6.1344574300000003</v>
      </c>
      <c r="L117" s="8">
        <v>5.89617463</v>
      </c>
      <c r="M117" s="8">
        <v>5.8971975800000003</v>
      </c>
      <c r="N117" s="8">
        <v>6.0129807199999998</v>
      </c>
      <c r="O117" s="8"/>
      <c r="P117" s="8">
        <v>3.3976793500000002</v>
      </c>
      <c r="Q117" s="8">
        <v>3.2213803300000001</v>
      </c>
      <c r="R117" s="8"/>
      <c r="S117" s="8">
        <v>2.3126744399999999</v>
      </c>
    </row>
    <row r="118" spans="11:19" x14ac:dyDescent="0.2">
      <c r="K118" s="8">
        <v>6.3228055200000002</v>
      </c>
      <c r="L118" s="8">
        <v>5.9851744199999999</v>
      </c>
      <c r="M118" s="8">
        <v>5.5708223400000003</v>
      </c>
      <c r="N118" s="8">
        <v>6.0967157299999997</v>
      </c>
      <c r="O118" s="8"/>
      <c r="P118" s="8">
        <v>3.3706833</v>
      </c>
      <c r="Q118" s="8">
        <v>3.4215315400000001</v>
      </c>
      <c r="R118" s="8"/>
      <c r="S118" s="8">
        <v>3.4201687199999999</v>
      </c>
    </row>
    <row r="119" spans="11:19" x14ac:dyDescent="0.2">
      <c r="K119" s="8">
        <v>7.0090032799999999</v>
      </c>
      <c r="L119" s="8">
        <v>6.7276052000000002</v>
      </c>
      <c r="M119" s="8">
        <v>5.5504967000000001</v>
      </c>
      <c r="N119" s="8">
        <v>6.1982714999999997</v>
      </c>
      <c r="O119" s="8"/>
      <c r="P119" s="8">
        <v>3.3545425199999999</v>
      </c>
      <c r="Q119" s="8">
        <v>3.00301653</v>
      </c>
      <c r="R119" s="8"/>
      <c r="S119" s="8">
        <v>3.3676615000000001</v>
      </c>
    </row>
    <row r="120" spans="11:19" x14ac:dyDescent="0.2">
      <c r="K120" s="8">
        <v>6.6794310299999999</v>
      </c>
      <c r="L120" s="8">
        <v>6.4478225499999997</v>
      </c>
      <c r="M120" s="8">
        <v>5.6521206199999998</v>
      </c>
      <c r="N120" s="8">
        <v>6.7500056800000001</v>
      </c>
      <c r="O120" s="8"/>
      <c r="P120" s="8">
        <v>3.2551132300000001</v>
      </c>
      <c r="Q120" s="8">
        <v>3.1019806499999998</v>
      </c>
      <c r="R120" s="8"/>
      <c r="S120" s="8">
        <v>3.2773570400000001</v>
      </c>
    </row>
    <row r="121" spans="11:19" x14ac:dyDescent="0.2">
      <c r="K121" s="8">
        <v>6.4190951900000002</v>
      </c>
      <c r="L121" s="8">
        <v>5.8073622599999997</v>
      </c>
      <c r="M121" s="8">
        <v>6.1124352899999996</v>
      </c>
      <c r="N121" s="8">
        <v>6.99891094</v>
      </c>
      <c r="O121" s="8"/>
      <c r="P121" s="8">
        <v>3.14073424</v>
      </c>
      <c r="Q121" s="8">
        <v>3.2616434500000002</v>
      </c>
      <c r="R121" s="8"/>
      <c r="S121" s="8">
        <v>3.24819894</v>
      </c>
    </row>
    <row r="122" spans="11:19" x14ac:dyDescent="0.2">
      <c r="K122" s="8">
        <v>6.1497510599999998</v>
      </c>
      <c r="L122" s="8">
        <v>6.7334548700000001</v>
      </c>
      <c r="M122" s="8">
        <v>5.4721814999999996</v>
      </c>
      <c r="N122" s="8">
        <v>6.2377739400000003</v>
      </c>
      <c r="O122" s="8"/>
      <c r="P122" s="8">
        <v>3.1428741800000002</v>
      </c>
      <c r="Q122" s="8">
        <v>3.1915404399999998</v>
      </c>
      <c r="R122" s="8"/>
      <c r="S122" s="8">
        <v>3.0840934600000001</v>
      </c>
    </row>
    <row r="123" spans="11:19" x14ac:dyDescent="0.2">
      <c r="K123" s="8">
        <v>5.8317705000000002</v>
      </c>
      <c r="L123" s="8">
        <v>6.3168236499999999</v>
      </c>
      <c r="M123" s="8">
        <v>5.9529216900000002</v>
      </c>
      <c r="N123" s="8">
        <v>5.7672088600000002</v>
      </c>
      <c r="O123" s="8"/>
      <c r="P123" s="8">
        <v>3.3669288700000002</v>
      </c>
      <c r="Q123" s="8">
        <v>3.3140864200000002</v>
      </c>
      <c r="R123" s="8"/>
      <c r="S123" s="8">
        <v>3.4548875300000002</v>
      </c>
    </row>
    <row r="124" spans="11:19" x14ac:dyDescent="0.2">
      <c r="K124" s="8">
        <v>6.6109314299999999</v>
      </c>
      <c r="L124" s="8">
        <v>5.9948042900000003</v>
      </c>
      <c r="M124" s="8">
        <v>6.7193755299999998</v>
      </c>
      <c r="N124" s="8">
        <v>6.6342925099999999</v>
      </c>
      <c r="O124" s="8"/>
      <c r="P124" s="8">
        <v>3.5081605800000002</v>
      </c>
      <c r="Q124" s="8">
        <v>3.1003257299999998</v>
      </c>
      <c r="R124" s="8"/>
      <c r="S124" s="8">
        <v>3.2958792400000001</v>
      </c>
    </row>
    <row r="125" spans="11:19" x14ac:dyDescent="0.2">
      <c r="K125" s="8">
        <v>6.2347946199999997</v>
      </c>
      <c r="L125" s="8">
        <v>5.3195416199999999</v>
      </c>
      <c r="M125" s="8">
        <v>6.9817128400000001</v>
      </c>
      <c r="N125" s="8">
        <v>6.47324989</v>
      </c>
      <c r="O125" s="8"/>
      <c r="P125" s="8">
        <v>3.1680081100000002</v>
      </c>
      <c r="Q125" s="8">
        <v>3.0133471200000002</v>
      </c>
      <c r="R125" s="8"/>
      <c r="S125" s="8">
        <v>3.1819235799999999</v>
      </c>
    </row>
    <row r="126" spans="11:19" x14ac:dyDescent="0.2">
      <c r="K126" s="8">
        <v>6.5278017899999998</v>
      </c>
      <c r="L126" s="8">
        <v>5.9602314700000001</v>
      </c>
      <c r="M126" s="8">
        <v>6.0943517099999998</v>
      </c>
      <c r="N126" s="8">
        <v>6.4993500900000001</v>
      </c>
      <c r="O126" s="8"/>
      <c r="P126" s="8">
        <v>3.3199633899999998</v>
      </c>
      <c r="Q126" s="8">
        <v>3.2330697599999998</v>
      </c>
      <c r="R126" s="8"/>
      <c r="S126" s="8">
        <v>3.2277350600000001</v>
      </c>
    </row>
    <row r="127" spans="11:19" x14ac:dyDescent="0.2">
      <c r="K127" s="8">
        <v>6.4379101299999997</v>
      </c>
      <c r="L127" s="8">
        <v>5.5311053399999999</v>
      </c>
      <c r="M127" s="8">
        <v>6.5667768000000004</v>
      </c>
      <c r="N127" s="8">
        <v>6.5324838999999999</v>
      </c>
      <c r="O127" s="8"/>
      <c r="P127" s="8">
        <v>3.2764778899999998</v>
      </c>
      <c r="Q127" s="8">
        <v>2.9792888099999999</v>
      </c>
      <c r="R127" s="8"/>
      <c r="S127" s="8">
        <v>3.5072174500000002</v>
      </c>
    </row>
    <row r="128" spans="11:19" x14ac:dyDescent="0.2">
      <c r="K128" s="8">
        <v>6.4612398000000004</v>
      </c>
      <c r="L128" s="8">
        <v>6.3518134000000002</v>
      </c>
      <c r="M128" s="8">
        <v>5.7779420200000002</v>
      </c>
      <c r="N128" s="8">
        <v>5.5479749500000004</v>
      </c>
      <c r="O128" s="8"/>
      <c r="P128" s="8">
        <v>3.42557497</v>
      </c>
      <c r="Q128" s="8">
        <v>3.35613107</v>
      </c>
      <c r="R128" s="8"/>
      <c r="S128" s="8">
        <v>3.4890876099999999</v>
      </c>
    </row>
    <row r="129" spans="11:19" x14ac:dyDescent="0.2">
      <c r="K129" s="8">
        <v>6.0294617300000004</v>
      </c>
      <c r="L129" s="8">
        <v>6.0718925600000002</v>
      </c>
      <c r="M129" s="8">
        <v>5.9872855700000001</v>
      </c>
      <c r="N129" s="8">
        <v>6.6788956199999996</v>
      </c>
      <c r="O129" s="8"/>
      <c r="P129" s="8">
        <v>3.2128851100000002</v>
      </c>
      <c r="Q129" s="8">
        <v>2.9210009499999998</v>
      </c>
      <c r="R129" s="8"/>
      <c r="S129" s="8">
        <v>3.00414074</v>
      </c>
    </row>
    <row r="130" spans="11:19" x14ac:dyDescent="0.2">
      <c r="K130" s="8">
        <v>6.5014263300000001</v>
      </c>
      <c r="L130" s="8">
        <v>6.1457198599999998</v>
      </c>
      <c r="M130" s="8">
        <v>6.0466097100000002</v>
      </c>
      <c r="N130" s="8">
        <v>5.6089690900000004</v>
      </c>
      <c r="O130" s="8"/>
      <c r="P130" s="8">
        <v>3.2183779299999999</v>
      </c>
      <c r="Q130" s="8">
        <v>3.03211488</v>
      </c>
      <c r="R130" s="8"/>
      <c r="S130" s="8">
        <v>3.2515384599999999</v>
      </c>
    </row>
    <row r="131" spans="11:19" x14ac:dyDescent="0.2">
      <c r="K131" s="8">
        <v>5.6684639299999997</v>
      </c>
      <c r="L131" s="8">
        <v>6.2971974499999996</v>
      </c>
      <c r="M131" s="8">
        <v>7.2048197800000002</v>
      </c>
      <c r="N131" s="8">
        <v>5.4865787499999996</v>
      </c>
      <c r="O131" s="8"/>
      <c r="P131" s="8">
        <v>3.0610489099999998</v>
      </c>
      <c r="Q131" s="8">
        <v>3.2903462999999999</v>
      </c>
      <c r="R131" s="8"/>
      <c r="S131" s="8">
        <v>3.3022616400000002</v>
      </c>
    </row>
    <row r="132" spans="11:19" x14ac:dyDescent="0.2">
      <c r="K132" s="8">
        <v>6.2462285700000004</v>
      </c>
      <c r="L132" s="8">
        <v>6.2122563800000004</v>
      </c>
      <c r="M132" s="8">
        <v>6.3396606599999998</v>
      </c>
      <c r="N132" s="8">
        <v>5.7110621699999999</v>
      </c>
      <c r="O132" s="8"/>
      <c r="P132" s="8">
        <v>3.3200881</v>
      </c>
      <c r="Q132" s="8">
        <v>3.2108400000000001</v>
      </c>
      <c r="R132" s="8"/>
      <c r="S132" s="8">
        <v>2.4368350400000001</v>
      </c>
    </row>
    <row r="133" spans="11:19" x14ac:dyDescent="0.2">
      <c r="K133" s="8">
        <v>5.39939985</v>
      </c>
      <c r="L133" s="8">
        <v>6.4114772100000001</v>
      </c>
      <c r="M133" s="8">
        <v>6.7562093699999997</v>
      </c>
      <c r="N133" s="8">
        <v>6.2792574999999999</v>
      </c>
      <c r="O133" s="8"/>
      <c r="P133" s="8">
        <v>3.39041046</v>
      </c>
      <c r="Q133" s="8">
        <v>3.34837886</v>
      </c>
      <c r="R133" s="8"/>
      <c r="S133" s="8">
        <v>3.6734513</v>
      </c>
    </row>
    <row r="134" spans="11:19" x14ac:dyDescent="0.2">
      <c r="K134" s="8">
        <v>6.3402080300000003</v>
      </c>
      <c r="L134" s="8">
        <v>6.0685625200000004</v>
      </c>
      <c r="M134" s="8">
        <v>6.1296179200000003</v>
      </c>
      <c r="N134" s="8">
        <v>6.24097217</v>
      </c>
      <c r="O134" s="8"/>
      <c r="P134" s="8">
        <v>3.4671180499999998</v>
      </c>
      <c r="Q134" s="8">
        <v>2.96435629</v>
      </c>
      <c r="R134" s="8"/>
      <c r="S134" s="8">
        <v>2.6843776199999998</v>
      </c>
    </row>
    <row r="135" spans="11:19" x14ac:dyDescent="0.2">
      <c r="K135" s="8">
        <v>5.6166241000000001</v>
      </c>
      <c r="L135" s="8">
        <v>6.0236124200000001</v>
      </c>
      <c r="M135" s="8">
        <v>7.2974431900000001</v>
      </c>
      <c r="N135" s="8">
        <v>6.0127885399999998</v>
      </c>
      <c r="O135" s="8"/>
      <c r="P135" s="8">
        <v>3.3686364100000001</v>
      </c>
      <c r="Q135" s="8">
        <v>3.0154142500000001</v>
      </c>
      <c r="R135" s="8"/>
      <c r="S135" s="8">
        <v>3.4007106399999998</v>
      </c>
    </row>
    <row r="136" spans="11:19" x14ac:dyDescent="0.2">
      <c r="K136" s="8">
        <v>6.37338995</v>
      </c>
      <c r="L136" s="8">
        <v>6.3429464600000003</v>
      </c>
      <c r="M136" s="8">
        <v>5.6634217199999997</v>
      </c>
      <c r="N136" s="8">
        <v>6.3879953199999999</v>
      </c>
      <c r="O136" s="8"/>
      <c r="P136" s="8">
        <v>3.2900502</v>
      </c>
      <c r="Q136" s="8">
        <v>3.1168035999999999</v>
      </c>
      <c r="R136" s="8"/>
      <c r="S136" s="8">
        <v>3.2129782100000002</v>
      </c>
    </row>
    <row r="137" spans="11:19" x14ac:dyDescent="0.2">
      <c r="K137" s="8">
        <v>5.82836862</v>
      </c>
      <c r="L137" s="8">
        <v>6.1018811800000003</v>
      </c>
      <c r="M137" s="8">
        <v>6.1434032099999998</v>
      </c>
      <c r="N137" s="8">
        <v>6.7128871200000004</v>
      </c>
      <c r="O137" s="8"/>
      <c r="P137" s="8">
        <v>3.2368042099999998</v>
      </c>
      <c r="Q137" s="8">
        <v>3.1068060200000001</v>
      </c>
      <c r="R137" s="8"/>
      <c r="S137" s="8">
        <v>3.5360999199999998</v>
      </c>
    </row>
    <row r="138" spans="11:19" x14ac:dyDescent="0.2">
      <c r="K138" s="8">
        <v>5.3555571300000002</v>
      </c>
      <c r="L138" s="8">
        <v>5.9732344499999996</v>
      </c>
      <c r="M138" s="8">
        <v>6.3177092400000001</v>
      </c>
      <c r="N138" s="8">
        <v>5.4410258300000001</v>
      </c>
      <c r="O138" s="8"/>
      <c r="P138" s="8">
        <v>3.2976642300000001</v>
      </c>
      <c r="Q138" s="8">
        <v>3.1280727800000001</v>
      </c>
      <c r="R138" s="8"/>
      <c r="S138" s="8">
        <v>3.23838487</v>
      </c>
    </row>
    <row r="139" spans="11:19" x14ac:dyDescent="0.2">
      <c r="K139" s="8">
        <v>6.7581165299999997</v>
      </c>
      <c r="L139" s="8">
        <v>5.64325587</v>
      </c>
      <c r="M139" s="8">
        <v>6.46080538</v>
      </c>
      <c r="N139" s="8">
        <v>6.8595011499999998</v>
      </c>
      <c r="O139" s="8"/>
      <c r="P139" s="8">
        <v>3.2336381900000002</v>
      </c>
      <c r="Q139" s="8">
        <v>3.0976078</v>
      </c>
      <c r="R139" s="8"/>
      <c r="S139" s="8">
        <v>3.3534372600000002</v>
      </c>
    </row>
    <row r="140" spans="11:19" x14ac:dyDescent="0.2">
      <c r="K140" s="8">
        <v>6.4037615700000003</v>
      </c>
      <c r="L140" s="8">
        <v>5.8693118499999999</v>
      </c>
      <c r="M140" s="8">
        <v>5.7330387500000004</v>
      </c>
      <c r="N140" s="8">
        <v>5.6824966300000002</v>
      </c>
      <c r="O140" s="8"/>
      <c r="P140" s="8">
        <v>3.1800857100000002</v>
      </c>
      <c r="Q140" s="8">
        <v>3.2910290099999999</v>
      </c>
      <c r="R140" s="8"/>
      <c r="S140" s="8">
        <v>3.3097961900000001</v>
      </c>
    </row>
    <row r="141" spans="11:19" x14ac:dyDescent="0.2">
      <c r="K141" s="8">
        <v>6.55986783</v>
      </c>
      <c r="L141" s="8">
        <v>5.9639300200000003</v>
      </c>
      <c r="M141" s="8">
        <v>5.7890873000000003</v>
      </c>
      <c r="N141" s="8">
        <v>5.9396508600000004</v>
      </c>
      <c r="O141" s="8"/>
      <c r="P141" s="8">
        <v>3.1465652099999999</v>
      </c>
      <c r="Q141" s="8">
        <v>3.0907798799999999</v>
      </c>
      <c r="R141" s="8"/>
      <c r="S141" s="8">
        <v>3.46445676</v>
      </c>
    </row>
    <row r="142" spans="11:19" x14ac:dyDescent="0.2">
      <c r="K142" s="8">
        <v>5.6741470999999999</v>
      </c>
      <c r="L142" s="8">
        <v>5.8418731800000003</v>
      </c>
      <c r="M142" s="8">
        <v>6.3997648500000004</v>
      </c>
      <c r="N142" s="8">
        <v>5.6883683100000004</v>
      </c>
      <c r="O142" s="8"/>
      <c r="P142" s="8">
        <v>3.2817240499999998</v>
      </c>
      <c r="Q142" s="8">
        <v>3.1768289300000001</v>
      </c>
      <c r="R142" s="8"/>
      <c r="S142" s="8">
        <v>2.5068985600000002</v>
      </c>
    </row>
    <row r="143" spans="11:19" x14ac:dyDescent="0.2">
      <c r="K143" s="8">
        <v>5.8718464399999997</v>
      </c>
      <c r="L143" s="8">
        <v>6.3500533900000002</v>
      </c>
      <c r="M143" s="8">
        <v>5.4744140200000002</v>
      </c>
      <c r="N143" s="8">
        <v>5.8377790100000002</v>
      </c>
      <c r="O143" s="8"/>
      <c r="P143" s="8">
        <v>3.5271463700000001</v>
      </c>
      <c r="Q143" s="8">
        <v>3.2789250000000001</v>
      </c>
      <c r="R143" s="8"/>
      <c r="S143" s="8">
        <v>3.4695156900000002</v>
      </c>
    </row>
    <row r="144" spans="11:19" x14ac:dyDescent="0.2">
      <c r="K144" s="8">
        <v>6.7188090000000003</v>
      </c>
      <c r="L144" s="8">
        <v>6.1820687300000001</v>
      </c>
      <c r="M144" s="8">
        <v>5.6792808399999997</v>
      </c>
      <c r="N144" s="8">
        <v>6.1496806199999998</v>
      </c>
      <c r="O144" s="8"/>
      <c r="P144" s="8">
        <v>3.35057749</v>
      </c>
      <c r="Q144" s="8">
        <v>3.2958352899999999</v>
      </c>
      <c r="R144" s="8"/>
      <c r="S144" s="8">
        <v>3.55839894</v>
      </c>
    </row>
    <row r="145" spans="11:19" x14ac:dyDescent="0.2">
      <c r="K145" s="8">
        <v>6.5434950299999999</v>
      </c>
      <c r="L145" s="8">
        <v>6.2675281299999996</v>
      </c>
      <c r="M145" s="8"/>
      <c r="N145" s="8">
        <v>5.7288536399999996</v>
      </c>
      <c r="O145" s="8"/>
      <c r="P145" s="8">
        <v>3.4564616899999998</v>
      </c>
      <c r="Q145" s="8">
        <v>2.8989916</v>
      </c>
      <c r="R145" s="8"/>
      <c r="S145" s="8">
        <v>2.8397840200000002</v>
      </c>
    </row>
    <row r="146" spans="11:19" x14ac:dyDescent="0.2">
      <c r="K146" s="8">
        <v>5.5528448099999999</v>
      </c>
      <c r="L146" s="8">
        <v>6.1143349499999999</v>
      </c>
      <c r="M146" s="8"/>
      <c r="N146" s="8">
        <v>6.26259809</v>
      </c>
      <c r="O146" s="8"/>
      <c r="P146" s="8">
        <v>3.3257988100000002</v>
      </c>
      <c r="Q146" s="8">
        <v>3.1995028599999999</v>
      </c>
      <c r="R146" s="8"/>
      <c r="S146" s="8">
        <v>2.9837732799999999</v>
      </c>
    </row>
    <row r="147" spans="11:19" x14ac:dyDescent="0.2">
      <c r="K147" s="8">
        <v>6.1759418100000003</v>
      </c>
      <c r="L147" s="8">
        <v>6.4175293299999998</v>
      </c>
      <c r="M147" s="8"/>
      <c r="N147" s="8">
        <v>5.79933166</v>
      </c>
      <c r="O147" s="8"/>
      <c r="P147" s="8">
        <v>3.0803233900000002</v>
      </c>
      <c r="Q147" s="8">
        <v>2.8040371500000001</v>
      </c>
      <c r="R147" s="8"/>
      <c r="S147" s="8">
        <v>2.8429148899999999</v>
      </c>
    </row>
    <row r="148" spans="11:19" x14ac:dyDescent="0.2">
      <c r="K148" s="8">
        <v>6.0345412500000002</v>
      </c>
      <c r="L148" s="8">
        <v>6.63342542</v>
      </c>
      <c r="M148" s="8"/>
      <c r="N148" s="8">
        <v>5.7153729200000001</v>
      </c>
      <c r="O148" s="8"/>
      <c r="P148" s="8">
        <v>3.1998100100000002</v>
      </c>
      <c r="Q148" s="8">
        <v>3.2145392099999999</v>
      </c>
      <c r="R148" s="8"/>
      <c r="S148" s="8">
        <v>3.28530071</v>
      </c>
    </row>
    <row r="149" spans="11:19" x14ac:dyDescent="0.2">
      <c r="K149" s="8">
        <v>5.9250578699999998</v>
      </c>
      <c r="L149" s="8">
        <v>6.1119029100000004</v>
      </c>
      <c r="M149" s="8"/>
      <c r="N149" s="8">
        <v>6.3386889200000001</v>
      </c>
      <c r="O149" s="8"/>
      <c r="P149" s="8">
        <v>3.1994891499999998</v>
      </c>
      <c r="Q149" s="8">
        <v>3.16969206</v>
      </c>
      <c r="R149" s="8"/>
      <c r="S149" s="8">
        <v>2.5568209300000002</v>
      </c>
    </row>
    <row r="150" spans="11:19" x14ac:dyDescent="0.2">
      <c r="K150" s="8">
        <v>6.0062028300000003</v>
      </c>
      <c r="L150" s="8">
        <v>5.7247591199999999</v>
      </c>
      <c r="M150" s="8"/>
      <c r="N150" s="8">
        <v>5.6368004200000001</v>
      </c>
      <c r="O150" s="8"/>
      <c r="P150" s="8">
        <v>3.41730226</v>
      </c>
      <c r="Q150" s="8">
        <v>3.1059901999999999</v>
      </c>
      <c r="R150" s="8"/>
      <c r="S150" s="8">
        <v>3.1182283399999999</v>
      </c>
    </row>
    <row r="151" spans="11:19" x14ac:dyDescent="0.2">
      <c r="K151" s="8">
        <v>5.8873428299999997</v>
      </c>
      <c r="L151" s="8">
        <v>6.1413858899999996</v>
      </c>
      <c r="M151" s="8"/>
      <c r="N151" s="8">
        <v>5.4294436299999997</v>
      </c>
      <c r="O151" s="8"/>
      <c r="P151" s="8">
        <v>3.3452462700000001</v>
      </c>
      <c r="Q151" s="8">
        <v>3.0508358499999999</v>
      </c>
      <c r="R151" s="8"/>
      <c r="S151" s="8">
        <v>3.3276224999999999</v>
      </c>
    </row>
    <row r="152" spans="11:19" x14ac:dyDescent="0.2">
      <c r="K152" s="8">
        <v>6.3413748300000004</v>
      </c>
      <c r="L152" s="8">
        <v>5.5754081700000002</v>
      </c>
      <c r="M152" s="8"/>
      <c r="N152" s="8">
        <v>6.9307408500000003</v>
      </c>
      <c r="O152" s="8"/>
      <c r="P152" s="8">
        <v>3.3445376699999998</v>
      </c>
      <c r="Q152" s="8">
        <v>3.25669129</v>
      </c>
      <c r="R152" s="8"/>
      <c r="S152" s="8">
        <v>2.7863254300000002</v>
      </c>
    </row>
    <row r="153" spans="11:19" x14ac:dyDescent="0.2">
      <c r="K153" s="8">
        <v>5.5005230100000002</v>
      </c>
      <c r="L153" s="8">
        <v>5.4368316400000003</v>
      </c>
      <c r="M153" s="8"/>
      <c r="N153" s="8">
        <v>7.2491197100000004</v>
      </c>
      <c r="O153" s="8"/>
      <c r="P153" s="8">
        <v>3.2180521</v>
      </c>
      <c r="Q153" s="8">
        <v>3.4063153100000001</v>
      </c>
      <c r="R153" s="8"/>
      <c r="S153" s="8">
        <v>2.7452887600000002</v>
      </c>
    </row>
    <row r="154" spans="11:19" x14ac:dyDescent="0.2">
      <c r="K154" s="8">
        <v>6.22401523</v>
      </c>
      <c r="L154" s="8">
        <v>5.9333028900000002</v>
      </c>
      <c r="M154" s="8"/>
      <c r="N154" s="8">
        <v>5.7334759999999996</v>
      </c>
      <c r="O154" s="8"/>
      <c r="P154" s="8">
        <v>3.1103135599999998</v>
      </c>
      <c r="Q154" s="8">
        <v>2.8655788900000001</v>
      </c>
      <c r="R154" s="8"/>
      <c r="S154" s="8">
        <v>2.64922871</v>
      </c>
    </row>
    <row r="155" spans="11:19" x14ac:dyDescent="0.2">
      <c r="K155" s="8">
        <v>6.5827506099999997</v>
      </c>
      <c r="L155" s="8">
        <v>6.1498269600000004</v>
      </c>
      <c r="M155" s="8"/>
      <c r="N155" s="8">
        <v>6.5991449299999996</v>
      </c>
      <c r="O155" s="8"/>
      <c r="P155" s="8">
        <v>3.2919169199999998</v>
      </c>
      <c r="Q155" s="8">
        <v>3.48494013</v>
      </c>
      <c r="R155" s="8"/>
      <c r="S155" s="8">
        <v>2.5792495400000002</v>
      </c>
    </row>
    <row r="156" spans="11:19" x14ac:dyDescent="0.2">
      <c r="K156" s="8">
        <v>6.54461067</v>
      </c>
      <c r="L156" s="8">
        <v>6.2856354899999998</v>
      </c>
      <c r="M156" s="8"/>
      <c r="N156" s="8">
        <v>6.5127867699999999</v>
      </c>
      <c r="O156" s="8"/>
      <c r="P156" s="8">
        <v>3.0562414699999998</v>
      </c>
      <c r="Q156" s="8">
        <v>3.2781817800000002</v>
      </c>
      <c r="R156" s="8"/>
      <c r="S156" s="8">
        <v>2.82097606</v>
      </c>
    </row>
    <row r="157" spans="11:19" x14ac:dyDescent="0.2">
      <c r="K157" s="8">
        <v>6.3567648300000004</v>
      </c>
      <c r="L157" s="8">
        <v>6.1639870500000002</v>
      </c>
      <c r="M157" s="8"/>
      <c r="N157" s="8">
        <v>5.6505974500000002</v>
      </c>
      <c r="O157" s="8"/>
      <c r="P157" s="8">
        <v>3.17411216</v>
      </c>
      <c r="Q157" s="8">
        <v>3.1738386799999998</v>
      </c>
      <c r="R157" s="8"/>
      <c r="S157" s="8">
        <v>3.6085238899999998</v>
      </c>
    </row>
    <row r="158" spans="11:19" x14ac:dyDescent="0.2">
      <c r="K158" s="8">
        <v>6.1960862600000004</v>
      </c>
      <c r="L158" s="8">
        <v>6.49069728</v>
      </c>
      <c r="M158" s="8"/>
      <c r="N158" s="8">
        <v>6.8557240899999998</v>
      </c>
      <c r="O158" s="8"/>
      <c r="P158" s="8">
        <v>3.4025192999999998</v>
      </c>
      <c r="Q158" s="8">
        <v>3.28013201</v>
      </c>
      <c r="R158" s="8"/>
      <c r="S158" s="8">
        <v>3.4707999200000001</v>
      </c>
    </row>
    <row r="159" spans="11:19" x14ac:dyDescent="0.2">
      <c r="K159" s="8">
        <v>6.3561755900000003</v>
      </c>
      <c r="L159" s="8">
        <v>5.9582810999999998</v>
      </c>
      <c r="M159" s="8"/>
      <c r="N159" s="8">
        <v>5.5972093999999997</v>
      </c>
      <c r="O159" s="8"/>
      <c r="P159" s="8">
        <v>3.4550977399999998</v>
      </c>
      <c r="Q159" s="8">
        <v>3.2460428700000001</v>
      </c>
      <c r="R159" s="8"/>
      <c r="S159" s="8">
        <v>2.8900346200000002</v>
      </c>
    </row>
    <row r="160" spans="11:19" x14ac:dyDescent="0.2">
      <c r="K160" s="8">
        <v>6.7529671699999998</v>
      </c>
      <c r="L160" s="8">
        <v>6.4717976999999998</v>
      </c>
      <c r="M160" s="8"/>
      <c r="N160" s="8">
        <v>6.4898330900000003</v>
      </c>
      <c r="O160" s="8"/>
      <c r="P160" s="8">
        <v>3.4153139700000001</v>
      </c>
      <c r="Q160" s="8">
        <v>3.1697038200000001</v>
      </c>
      <c r="R160" s="8"/>
      <c r="S160" s="8">
        <v>3.4097269099999998</v>
      </c>
    </row>
    <row r="161" spans="11:19" x14ac:dyDescent="0.2">
      <c r="K161" s="8">
        <v>5.8034931600000004</v>
      </c>
      <c r="L161" s="8">
        <v>6.06582154</v>
      </c>
      <c r="M161" s="8"/>
      <c r="N161" s="8">
        <v>5.6055418799999996</v>
      </c>
      <c r="O161" s="8"/>
      <c r="P161" s="8">
        <v>3.31045539</v>
      </c>
      <c r="Q161" s="8">
        <v>3.22061011</v>
      </c>
      <c r="R161" s="8"/>
      <c r="S161" s="8">
        <v>3.2918171200000002</v>
      </c>
    </row>
    <row r="162" spans="11:19" x14ac:dyDescent="0.2">
      <c r="K162" s="8">
        <v>6.21914795</v>
      </c>
      <c r="L162" s="8">
        <v>6.0472647000000004</v>
      </c>
      <c r="M162" s="8"/>
      <c r="N162" s="8">
        <v>6.6316502100000001</v>
      </c>
      <c r="O162" s="8"/>
      <c r="P162" s="8">
        <v>3.11591657</v>
      </c>
      <c r="Q162" s="8">
        <v>3.0250189700000001</v>
      </c>
      <c r="R162" s="8"/>
      <c r="S162" s="8">
        <v>2.8183565599999998</v>
      </c>
    </row>
    <row r="163" spans="11:19" x14ac:dyDescent="0.2">
      <c r="K163" s="8">
        <v>6.4355754000000003</v>
      </c>
      <c r="L163" s="8">
        <v>5.7508372200000002</v>
      </c>
      <c r="M163" s="8"/>
      <c r="N163" s="8">
        <v>5.5824313099999996</v>
      </c>
      <c r="O163" s="8"/>
      <c r="P163" s="8">
        <v>3.23732</v>
      </c>
      <c r="Q163" s="8">
        <v>3.0633896599999999</v>
      </c>
      <c r="R163" s="8"/>
      <c r="S163" s="8">
        <v>2.3426969899999999</v>
      </c>
    </row>
    <row r="164" spans="11:19" x14ac:dyDescent="0.2">
      <c r="K164" s="8">
        <v>6.8813098100000003</v>
      </c>
      <c r="L164" s="8">
        <v>6.0410385900000003</v>
      </c>
      <c r="M164" s="8"/>
      <c r="N164" s="8">
        <v>6.49363986</v>
      </c>
      <c r="O164" s="8"/>
      <c r="P164" s="8">
        <v>3.2545577400000001</v>
      </c>
      <c r="Q164" s="8">
        <v>3.00620924</v>
      </c>
      <c r="R164" s="8"/>
      <c r="S164" s="8">
        <v>3.36022219</v>
      </c>
    </row>
    <row r="165" spans="11:19" x14ac:dyDescent="0.2">
      <c r="K165" s="8">
        <v>6.7161167900000001</v>
      </c>
      <c r="L165" s="8">
        <v>5.8894084900000001</v>
      </c>
      <c r="M165" s="8"/>
      <c r="N165" s="8">
        <v>6.0429744899999998</v>
      </c>
      <c r="O165" s="8"/>
      <c r="P165" s="8">
        <v>3.2786621600000001</v>
      </c>
      <c r="Q165" s="8">
        <v>3.2777283700000002</v>
      </c>
      <c r="R165" s="8"/>
      <c r="S165" s="8">
        <v>2.6702876099999999</v>
      </c>
    </row>
    <row r="166" spans="11:19" x14ac:dyDescent="0.2">
      <c r="K166" s="8">
        <v>6.1569268399999997</v>
      </c>
      <c r="L166" s="8">
        <v>5.9628010500000004</v>
      </c>
      <c r="M166" s="8"/>
      <c r="N166" s="8">
        <v>6.7075253500000001</v>
      </c>
      <c r="O166" s="8"/>
      <c r="P166" s="8">
        <v>3.3011993400000001</v>
      </c>
      <c r="Q166" s="8">
        <v>3.2395397099999999</v>
      </c>
      <c r="R166" s="8"/>
      <c r="S166" s="8">
        <v>3.6046407</v>
      </c>
    </row>
    <row r="167" spans="11:19" x14ac:dyDescent="0.2">
      <c r="K167" s="8">
        <v>6.7413474300000003</v>
      </c>
      <c r="L167" s="8">
        <v>6.0214705100000003</v>
      </c>
      <c r="M167" s="8"/>
      <c r="N167" s="8">
        <v>6.43710659</v>
      </c>
      <c r="O167" s="8"/>
      <c r="P167" s="8">
        <v>3.39156667</v>
      </c>
      <c r="Q167" s="8">
        <v>3.0506812999999999</v>
      </c>
      <c r="R167" s="8"/>
      <c r="S167" s="8">
        <v>3.2462202900000001</v>
      </c>
    </row>
    <row r="168" spans="11:19" x14ac:dyDescent="0.2">
      <c r="K168" s="8">
        <v>6.5111762000000004</v>
      </c>
      <c r="L168" s="8">
        <v>6.2792396000000004</v>
      </c>
      <c r="M168" s="8"/>
      <c r="N168" s="8">
        <v>6.5208502499999996</v>
      </c>
      <c r="O168" s="8"/>
      <c r="P168" s="8">
        <v>3.2907533899999999</v>
      </c>
      <c r="Q168" s="8">
        <v>3.1485656400000002</v>
      </c>
      <c r="R168" s="8"/>
      <c r="S168" s="8">
        <v>3.2635839999999998</v>
      </c>
    </row>
    <row r="169" spans="11:19" x14ac:dyDescent="0.2">
      <c r="K169" s="8">
        <v>6.2110899699999997</v>
      </c>
      <c r="L169" s="8">
        <v>5.9474261999999998</v>
      </c>
      <c r="M169" s="8"/>
      <c r="N169" s="8">
        <v>7.0649512100000003</v>
      </c>
      <c r="O169" s="8"/>
      <c r="P169" s="8">
        <v>2.87303621</v>
      </c>
      <c r="Q169" s="8">
        <v>2.9334052800000001</v>
      </c>
      <c r="R169" s="8"/>
      <c r="S169" s="8">
        <v>2.7637386300000002</v>
      </c>
    </row>
    <row r="170" spans="11:19" x14ac:dyDescent="0.2">
      <c r="K170" s="8">
        <v>6.2758369199999997</v>
      </c>
      <c r="L170" s="8">
        <v>5.2975093299999996</v>
      </c>
      <c r="M170" s="8"/>
      <c r="N170" s="8">
        <v>5.9707317900000003</v>
      </c>
      <c r="O170" s="8"/>
      <c r="P170" s="8">
        <v>3.2839296</v>
      </c>
      <c r="Q170" s="8">
        <v>3.1379867300000002</v>
      </c>
      <c r="R170" s="8"/>
      <c r="S170" s="8">
        <v>3.6468123399999999</v>
      </c>
    </row>
    <row r="171" spans="11:19" x14ac:dyDescent="0.2">
      <c r="K171" s="8">
        <v>6.1641143600000001</v>
      </c>
      <c r="L171" s="8">
        <v>5.9788146400000004</v>
      </c>
      <c r="M171" s="8"/>
      <c r="N171" s="8">
        <v>6.29614618</v>
      </c>
      <c r="O171" s="8"/>
      <c r="P171" s="8">
        <v>3.02529767</v>
      </c>
      <c r="Q171" s="8">
        <v>2.9950473999999998</v>
      </c>
      <c r="R171" s="8"/>
      <c r="S171" s="8">
        <v>3.2614508199999999</v>
      </c>
    </row>
    <row r="172" spans="11:19" x14ac:dyDescent="0.2">
      <c r="K172" s="8">
        <v>6.3318379199999999</v>
      </c>
      <c r="L172" s="8">
        <v>5.8587233699999999</v>
      </c>
      <c r="M172" s="8"/>
      <c r="N172" s="8">
        <v>7.0062042099999999</v>
      </c>
      <c r="O172" s="8"/>
      <c r="P172" s="8">
        <v>3.2003962800000001</v>
      </c>
      <c r="Q172" s="8">
        <v>3.1497177999999999</v>
      </c>
      <c r="R172" s="8"/>
      <c r="S172" s="8">
        <v>3.20725456</v>
      </c>
    </row>
    <row r="173" spans="11:19" x14ac:dyDescent="0.2">
      <c r="K173" s="8">
        <v>6.28800677</v>
      </c>
      <c r="L173" s="8">
        <v>5.9621933</v>
      </c>
      <c r="M173" s="8"/>
      <c r="N173" s="8">
        <v>5.6798239400000003</v>
      </c>
      <c r="O173" s="8"/>
      <c r="P173" s="8">
        <v>3.1833438799999998</v>
      </c>
      <c r="Q173" s="8">
        <v>2.8403420100000001</v>
      </c>
      <c r="R173" s="8"/>
      <c r="S173" s="8">
        <v>2.68531619</v>
      </c>
    </row>
    <row r="174" spans="11:19" x14ac:dyDescent="0.2">
      <c r="K174" s="8">
        <v>6.2528729700000003</v>
      </c>
      <c r="L174" s="8">
        <v>6.0079118600000001</v>
      </c>
      <c r="M174" s="8"/>
      <c r="N174" s="8">
        <v>5.9057065800000004</v>
      </c>
      <c r="O174" s="8"/>
      <c r="P174" s="8">
        <v>3.1754509299999998</v>
      </c>
      <c r="Q174" s="8">
        <v>3.0153387899999999</v>
      </c>
      <c r="R174" s="8"/>
      <c r="S174" s="8">
        <v>2.7545746000000002</v>
      </c>
    </row>
    <row r="175" spans="11:19" x14ac:dyDescent="0.2">
      <c r="K175" s="8">
        <v>6.6886545000000002</v>
      </c>
      <c r="L175" s="8">
        <v>5.9118236099999999</v>
      </c>
      <c r="M175" s="8"/>
      <c r="N175" s="8">
        <v>6.3356244000000004</v>
      </c>
      <c r="O175" s="8"/>
      <c r="P175" s="8">
        <v>3.1053125800000001</v>
      </c>
      <c r="Q175" s="8">
        <v>2.9733278599999999</v>
      </c>
      <c r="R175" s="8"/>
      <c r="S175" s="8">
        <v>3.0901768999999999</v>
      </c>
    </row>
    <row r="176" spans="11:19" x14ac:dyDescent="0.2">
      <c r="K176" s="8">
        <v>6.5180596900000003</v>
      </c>
      <c r="L176" s="8">
        <v>6.0358858700000004</v>
      </c>
      <c r="M176" s="8"/>
      <c r="N176" s="8">
        <v>6.0664824700000004</v>
      </c>
      <c r="O176" s="8"/>
      <c r="P176" s="8">
        <v>3.2645132399999999</v>
      </c>
      <c r="Q176" s="8">
        <v>3.1001533399999999</v>
      </c>
      <c r="R176" s="8"/>
      <c r="S176" s="8">
        <v>3.2741255100000002</v>
      </c>
    </row>
    <row r="177" spans="11:19" x14ac:dyDescent="0.2">
      <c r="K177" s="8">
        <v>6.3987431299999997</v>
      </c>
      <c r="L177" s="8">
        <v>5.5463718799999997</v>
      </c>
      <c r="M177" s="8"/>
      <c r="N177" s="8">
        <v>5.8415414200000004</v>
      </c>
      <c r="O177" s="8"/>
      <c r="P177" s="8">
        <v>3.35843742</v>
      </c>
      <c r="Q177" s="8">
        <v>3.5010852899999998</v>
      </c>
      <c r="R177" s="8"/>
      <c r="S177" s="8">
        <v>3.4727769199999998</v>
      </c>
    </row>
    <row r="178" spans="11:19" x14ac:dyDescent="0.2">
      <c r="K178" s="8">
        <v>6.0509429900000002</v>
      </c>
      <c r="L178" s="8">
        <v>5.9795283399999999</v>
      </c>
      <c r="M178" s="8"/>
      <c r="N178" s="8">
        <v>6.1944724000000004</v>
      </c>
      <c r="O178" s="8"/>
      <c r="P178" s="8">
        <v>3.2027743000000002</v>
      </c>
      <c r="Q178" s="8">
        <v>3.0628037699999999</v>
      </c>
      <c r="R178" s="8"/>
      <c r="S178" s="8">
        <v>2.4201142500000001</v>
      </c>
    </row>
    <row r="179" spans="11:19" x14ac:dyDescent="0.2">
      <c r="K179" s="8">
        <v>6.5584698799999996</v>
      </c>
      <c r="L179" s="8">
        <v>5.7983025399999999</v>
      </c>
      <c r="M179" s="8"/>
      <c r="N179" s="8">
        <v>5.7879550699999998</v>
      </c>
      <c r="O179" s="8"/>
      <c r="P179" s="8">
        <v>3.0867939099999999</v>
      </c>
      <c r="Q179" s="8">
        <v>3.1701179000000002</v>
      </c>
      <c r="R179" s="8"/>
      <c r="S179" s="8">
        <v>3.46375119</v>
      </c>
    </row>
    <row r="180" spans="11:19" x14ac:dyDescent="0.2">
      <c r="K180" s="8">
        <v>6.2689752299999997</v>
      </c>
      <c r="L180" s="8">
        <v>5.91014572</v>
      </c>
      <c r="M180" s="8"/>
      <c r="N180" s="8">
        <v>5.3587660699999997</v>
      </c>
      <c r="O180" s="8"/>
      <c r="P180" s="8">
        <v>3.32185102</v>
      </c>
      <c r="Q180" s="8">
        <v>3.0021487800000002</v>
      </c>
      <c r="R180" s="8"/>
      <c r="S180" s="8">
        <v>2.7561741899999999</v>
      </c>
    </row>
    <row r="181" spans="11:19" x14ac:dyDescent="0.2">
      <c r="K181" s="8">
        <v>6.4841312799999997</v>
      </c>
      <c r="L181" s="8">
        <v>6.2830702499999997</v>
      </c>
      <c r="M181" s="8"/>
      <c r="N181" s="8">
        <v>6.0079557399999999</v>
      </c>
      <c r="O181" s="8"/>
      <c r="P181" s="8">
        <v>3.3187643200000001</v>
      </c>
      <c r="Q181" s="8">
        <v>3.1084297099999998</v>
      </c>
      <c r="R181" s="8"/>
      <c r="S181" s="8">
        <v>3.6650469399999999</v>
      </c>
    </row>
    <row r="182" spans="11:19" x14ac:dyDescent="0.2">
      <c r="K182" s="8">
        <v>5.9959255000000002</v>
      </c>
      <c r="L182" s="8">
        <v>5.6078938100000002</v>
      </c>
      <c r="M182" s="8"/>
      <c r="N182" s="8">
        <v>5.5639753399999998</v>
      </c>
      <c r="O182" s="8"/>
      <c r="P182" s="8">
        <v>3.3755209599999998</v>
      </c>
      <c r="Q182" s="8">
        <v>3.2904063899999998</v>
      </c>
      <c r="R182" s="8"/>
      <c r="S182" s="8">
        <v>2.7437793500000001</v>
      </c>
    </row>
    <row r="183" spans="11:19" x14ac:dyDescent="0.2">
      <c r="K183" s="8">
        <v>6.4525856399999997</v>
      </c>
      <c r="L183" s="8">
        <v>6.3133647100000001</v>
      </c>
      <c r="M183" s="8"/>
      <c r="N183" s="8">
        <v>6.3735227999999999</v>
      </c>
      <c r="O183" s="8"/>
      <c r="P183" s="8">
        <v>3.2725679200000002</v>
      </c>
      <c r="Q183" s="8">
        <v>3.0850585599999998</v>
      </c>
      <c r="R183" s="8"/>
      <c r="S183" s="8">
        <v>2.8283124499999999</v>
      </c>
    </row>
    <row r="184" spans="11:19" x14ac:dyDescent="0.2">
      <c r="K184" s="8">
        <v>6.44453152</v>
      </c>
      <c r="L184" s="8">
        <v>5.9472475600000001</v>
      </c>
      <c r="M184" s="8"/>
      <c r="N184" s="8">
        <v>5.8051417299999999</v>
      </c>
      <c r="O184" s="8"/>
      <c r="P184" s="8">
        <v>3.19019158</v>
      </c>
      <c r="Q184" s="8">
        <v>2.9466629700000002</v>
      </c>
      <c r="R184" s="8"/>
      <c r="S184" s="8">
        <v>3.1729326100000002</v>
      </c>
    </row>
    <row r="185" spans="11:19" x14ac:dyDescent="0.2">
      <c r="K185" s="8">
        <v>6.4896946900000003</v>
      </c>
      <c r="L185" s="8">
        <v>6.2497237099999996</v>
      </c>
      <c r="M185" s="8"/>
      <c r="N185" s="8">
        <v>6.3115678900000001</v>
      </c>
      <c r="O185" s="8"/>
      <c r="P185" s="8">
        <v>3.2802641399999999</v>
      </c>
      <c r="Q185" s="8">
        <v>2.6240571500000001</v>
      </c>
      <c r="R185" s="8"/>
      <c r="S185" s="8">
        <v>3.3492406099999998</v>
      </c>
    </row>
    <row r="186" spans="11:19" x14ac:dyDescent="0.2">
      <c r="K186" s="8">
        <v>6.2238142300000003</v>
      </c>
      <c r="L186" s="8">
        <v>5.8182389800000003</v>
      </c>
      <c r="M186" s="8"/>
      <c r="N186" s="8">
        <v>5.9286589000000003</v>
      </c>
      <c r="O186" s="8"/>
      <c r="P186" s="8">
        <v>3.20713867</v>
      </c>
      <c r="Q186" s="8">
        <v>3.0513107700000002</v>
      </c>
      <c r="R186" s="8"/>
      <c r="S186" s="8">
        <v>3.3099472599999999</v>
      </c>
    </row>
    <row r="187" spans="11:19" x14ac:dyDescent="0.2">
      <c r="K187" s="8">
        <v>6.2652935599999999</v>
      </c>
      <c r="L187" s="8">
        <v>5.7316411</v>
      </c>
      <c r="M187" s="8"/>
      <c r="N187" s="8">
        <v>5.5945864600000004</v>
      </c>
      <c r="O187" s="8"/>
      <c r="P187" s="8">
        <v>3.23594991</v>
      </c>
      <c r="Q187" s="8">
        <v>3.0943662999999999</v>
      </c>
      <c r="R187" s="8"/>
      <c r="S187" s="8">
        <v>3.3551391399999999</v>
      </c>
    </row>
    <row r="188" spans="11:19" x14ac:dyDescent="0.2">
      <c r="K188" s="8">
        <v>6.1724002100000002</v>
      </c>
      <c r="L188" s="8">
        <v>6.1666605900000002</v>
      </c>
      <c r="M188" s="8"/>
      <c r="N188" s="8">
        <v>5.8020631700000003</v>
      </c>
      <c r="O188" s="8"/>
      <c r="P188" s="8">
        <v>3.4305974400000001</v>
      </c>
      <c r="Q188" s="8">
        <v>3.08317642</v>
      </c>
      <c r="R188" s="8"/>
      <c r="S188" s="8">
        <v>3.2288852000000001</v>
      </c>
    </row>
    <row r="189" spans="11:19" x14ac:dyDescent="0.2">
      <c r="K189" s="8">
        <v>6.0464094599999996</v>
      </c>
      <c r="L189" s="8">
        <v>6.6833419200000002</v>
      </c>
      <c r="M189" s="8"/>
      <c r="N189" s="8">
        <v>5.7019598800000004</v>
      </c>
      <c r="O189" s="8"/>
      <c r="P189" s="8">
        <v>3.2671717299999998</v>
      </c>
      <c r="Q189" s="8">
        <v>2.94757487</v>
      </c>
      <c r="R189" s="8"/>
      <c r="S189" s="8">
        <v>3.3313807299999998</v>
      </c>
    </row>
    <row r="190" spans="11:19" x14ac:dyDescent="0.2">
      <c r="K190" s="8">
        <v>6.4977562100000004</v>
      </c>
      <c r="L190" s="8">
        <v>6.02140042</v>
      </c>
      <c r="M190" s="8"/>
      <c r="N190" s="8">
        <v>5.8153117500000002</v>
      </c>
      <c r="O190" s="8"/>
      <c r="P190" s="8">
        <v>3.3551640699999998</v>
      </c>
      <c r="Q190" s="8">
        <v>3.1791437299999998</v>
      </c>
      <c r="R190" s="8"/>
      <c r="S190" s="8">
        <v>2.4796832599999998</v>
      </c>
    </row>
    <row r="191" spans="11:19" x14ac:dyDescent="0.2">
      <c r="K191" s="8">
        <v>6.5084370299999996</v>
      </c>
      <c r="L191" s="8">
        <v>5.4630199900000003</v>
      </c>
      <c r="M191" s="8"/>
      <c r="N191" s="8">
        <v>5.5297431699999997</v>
      </c>
      <c r="O191" s="8"/>
      <c r="P191" s="8">
        <v>3.4048661999999998</v>
      </c>
      <c r="Q191" s="8">
        <v>3.2509954300000001</v>
      </c>
      <c r="R191" s="8"/>
      <c r="S191" s="8">
        <v>3.4305764999999999</v>
      </c>
    </row>
    <row r="192" spans="11:19" x14ac:dyDescent="0.2">
      <c r="K192" s="8">
        <v>6.5942041099999997</v>
      </c>
      <c r="L192" s="8">
        <v>6.0655941100000001</v>
      </c>
      <c r="M192" s="8"/>
      <c r="N192" s="8">
        <v>5.6380330900000004</v>
      </c>
      <c r="O192" s="8"/>
      <c r="P192" s="8">
        <v>3.4802815300000001</v>
      </c>
      <c r="Q192" s="8">
        <v>3.2219303899999998</v>
      </c>
      <c r="R192" s="8"/>
      <c r="S192" s="8">
        <v>3.0317840199999999</v>
      </c>
    </row>
    <row r="193" spans="11:19" x14ac:dyDescent="0.2">
      <c r="K193" s="8">
        <v>6.2314711999999997</v>
      </c>
      <c r="L193" s="8">
        <v>6.2612939599999997</v>
      </c>
      <c r="M193" s="8"/>
      <c r="N193" s="8">
        <v>6.2348130099999999</v>
      </c>
      <c r="O193" s="8"/>
      <c r="P193" s="8">
        <v>3.2574865800000001</v>
      </c>
      <c r="Q193" s="8">
        <v>3.2044754200000001</v>
      </c>
      <c r="R193" s="8"/>
      <c r="S193" s="8">
        <v>3.3181364100000001</v>
      </c>
    </row>
    <row r="194" spans="11:19" x14ac:dyDescent="0.2">
      <c r="K194" s="8">
        <v>5.9557796200000004</v>
      </c>
      <c r="L194" s="8">
        <v>6.6449009999999999</v>
      </c>
      <c r="M194" s="8"/>
      <c r="N194" s="8">
        <v>5.4135223200000002</v>
      </c>
      <c r="O194" s="8"/>
      <c r="P194" s="8">
        <v>3.2928848999999998</v>
      </c>
      <c r="Q194" s="8">
        <v>3.18521908</v>
      </c>
      <c r="R194" s="8"/>
      <c r="S194" s="8">
        <v>3.12428572</v>
      </c>
    </row>
    <row r="195" spans="11:19" x14ac:dyDescent="0.2">
      <c r="K195" s="8">
        <v>6.7124496200000001</v>
      </c>
      <c r="L195" s="8">
        <v>5.9542111799999997</v>
      </c>
      <c r="M195" s="8"/>
      <c r="N195" s="8">
        <v>5.5311755099999997</v>
      </c>
      <c r="O195" s="8"/>
      <c r="P195" s="8">
        <v>3.7142761000000002</v>
      </c>
      <c r="Q195" s="8">
        <v>3.22600928</v>
      </c>
      <c r="R195" s="8"/>
      <c r="S195" s="8">
        <v>3.4657456</v>
      </c>
    </row>
    <row r="196" spans="11:19" x14ac:dyDescent="0.2">
      <c r="K196" s="8">
        <v>6.4596537700000001</v>
      </c>
      <c r="L196" s="8">
        <v>6.3148651200000003</v>
      </c>
      <c r="M196" s="8"/>
      <c r="N196" s="8">
        <v>6.9152937400000001</v>
      </c>
      <c r="O196" s="8"/>
      <c r="P196" s="8">
        <v>3.2459985100000002</v>
      </c>
      <c r="Q196" s="8">
        <v>3.1670927400000002</v>
      </c>
      <c r="R196" s="8"/>
      <c r="S196" s="8">
        <v>3.1252632500000002</v>
      </c>
    </row>
    <row r="197" spans="11:19" x14ac:dyDescent="0.2">
      <c r="K197" s="8">
        <v>6.5845155999999996</v>
      </c>
      <c r="L197" s="8">
        <v>6.0983173900000001</v>
      </c>
      <c r="M197" s="8"/>
      <c r="N197" s="8">
        <v>6.1077795899999998</v>
      </c>
      <c r="O197" s="8"/>
      <c r="P197" s="8">
        <v>2.9958058099999998</v>
      </c>
      <c r="Q197" s="8">
        <v>3.3235882600000002</v>
      </c>
      <c r="R197" s="8"/>
      <c r="S197" s="8">
        <v>3.2966103499999999</v>
      </c>
    </row>
    <row r="198" spans="11:19" x14ac:dyDescent="0.2">
      <c r="K198" s="8">
        <v>6.2732110299999997</v>
      </c>
      <c r="L198" s="8">
        <v>5.9362863900000002</v>
      </c>
      <c r="M198" s="8"/>
      <c r="N198" s="8">
        <v>6.5957040100000004</v>
      </c>
      <c r="O198" s="8"/>
      <c r="P198" s="8">
        <v>3.2330291299999998</v>
      </c>
      <c r="Q198" s="8">
        <v>3.1681821100000001</v>
      </c>
      <c r="R198" s="8"/>
      <c r="S198" s="8">
        <v>3.2008997199999998</v>
      </c>
    </row>
    <row r="199" spans="11:19" x14ac:dyDescent="0.2">
      <c r="K199" s="8">
        <v>6.80404593</v>
      </c>
      <c r="L199" s="8">
        <v>6.0794538899999999</v>
      </c>
      <c r="M199" s="8"/>
      <c r="N199" s="8">
        <v>5.7705085599999997</v>
      </c>
      <c r="O199" s="8"/>
      <c r="P199" s="8">
        <v>3.4089468100000002</v>
      </c>
      <c r="Q199" s="8">
        <v>3.17560748</v>
      </c>
      <c r="R199" s="8"/>
      <c r="S199" s="8">
        <v>3.3568133800000002</v>
      </c>
    </row>
    <row r="200" spans="11:19" x14ac:dyDescent="0.2">
      <c r="K200" s="8">
        <v>6.2054535</v>
      </c>
      <c r="L200" s="8">
        <v>5.9456308499999997</v>
      </c>
      <c r="M200" s="8"/>
      <c r="N200" s="8">
        <v>6.6936714799999999</v>
      </c>
      <c r="O200" s="8"/>
      <c r="P200" s="8">
        <v>3.41061529</v>
      </c>
      <c r="Q200" s="8">
        <v>3.0800020099999998</v>
      </c>
      <c r="R200" s="8"/>
      <c r="S200" s="8">
        <v>3.48731093</v>
      </c>
    </row>
    <row r="201" spans="11:19" x14ac:dyDescent="0.2">
      <c r="K201" s="8">
        <v>5.7961203100000001</v>
      </c>
      <c r="L201" s="8">
        <v>5.9762767300000004</v>
      </c>
      <c r="M201" s="8"/>
      <c r="N201" s="8">
        <v>5.6528312100000004</v>
      </c>
      <c r="O201" s="8"/>
      <c r="P201" s="8">
        <v>3.2013971200000002</v>
      </c>
      <c r="Q201" s="8">
        <v>3.3745668900000001</v>
      </c>
      <c r="R201" s="8"/>
      <c r="S201" s="8">
        <v>3.3264382800000001</v>
      </c>
    </row>
    <row r="202" spans="11:19" x14ac:dyDescent="0.2">
      <c r="K202" s="8">
        <v>6.72544583</v>
      </c>
      <c r="L202" s="8">
        <v>6.1954724299999997</v>
      </c>
      <c r="M202" s="8"/>
      <c r="N202" s="8">
        <v>6.1433194799999997</v>
      </c>
      <c r="O202" s="8"/>
      <c r="P202" s="8">
        <v>3.1946586199999998</v>
      </c>
      <c r="Q202" s="8">
        <v>3.0943732900000001</v>
      </c>
      <c r="R202" s="8"/>
      <c r="S202" s="8">
        <v>2.7445268899999999</v>
      </c>
    </row>
    <row r="203" spans="11:19" x14ac:dyDescent="0.2">
      <c r="K203" s="8">
        <v>6.1953955799999996</v>
      </c>
      <c r="L203" s="8">
        <v>6.0721379400000002</v>
      </c>
      <c r="M203" s="8"/>
      <c r="N203" s="8">
        <v>6.3087714200000002</v>
      </c>
      <c r="O203" s="8"/>
      <c r="P203" s="8">
        <v>3.09938365</v>
      </c>
      <c r="Q203" s="8">
        <v>3.0179219000000002</v>
      </c>
      <c r="R203" s="8"/>
      <c r="S203" s="8">
        <v>3.2940074400000001</v>
      </c>
    </row>
    <row r="204" spans="11:19" x14ac:dyDescent="0.2">
      <c r="K204" s="8">
        <v>6.5716578300000004</v>
      </c>
      <c r="L204" s="8">
        <v>6.0022443000000001</v>
      </c>
      <c r="M204" s="8"/>
      <c r="N204" s="8">
        <v>6.2805739799999998</v>
      </c>
      <c r="O204" s="8"/>
      <c r="P204" s="8">
        <v>3.2313344900000001</v>
      </c>
      <c r="Q204" s="8">
        <v>2.9179553299999998</v>
      </c>
      <c r="R204" s="8"/>
      <c r="S204" s="8">
        <v>3.2060266899999998</v>
      </c>
    </row>
    <row r="205" spans="11:19" x14ac:dyDescent="0.2">
      <c r="K205" s="8">
        <v>6.4859108599999997</v>
      </c>
      <c r="L205" s="8">
        <v>5.8982366800000001</v>
      </c>
      <c r="M205" s="8"/>
      <c r="N205" s="8">
        <v>6.8829616800000002</v>
      </c>
      <c r="O205" s="8"/>
      <c r="P205" s="8">
        <v>3.3806796700000001</v>
      </c>
      <c r="Q205" s="8">
        <v>3.04617118</v>
      </c>
      <c r="R205" s="8"/>
      <c r="S205" s="8">
        <v>2.6421933700000002</v>
      </c>
    </row>
    <row r="206" spans="11:19" x14ac:dyDescent="0.2">
      <c r="K206" s="8">
        <v>6.7074034899999999</v>
      </c>
      <c r="L206" s="8">
        <v>5.9378316499999997</v>
      </c>
      <c r="M206" s="8"/>
      <c r="N206" s="8">
        <v>6.5601567599999999</v>
      </c>
      <c r="O206" s="8"/>
      <c r="P206" s="8">
        <v>3.3812829899999999</v>
      </c>
      <c r="Q206" s="8">
        <v>3.11768219</v>
      </c>
      <c r="R206" s="8"/>
      <c r="S206" s="8">
        <v>2.5179634800000001</v>
      </c>
    </row>
    <row r="207" spans="11:19" x14ac:dyDescent="0.2">
      <c r="K207" s="8">
        <v>6.3988179499999998</v>
      </c>
      <c r="L207" s="8">
        <v>6.0177534100000001</v>
      </c>
      <c r="M207" s="8"/>
      <c r="N207" s="8">
        <v>6.9405313499999997</v>
      </c>
      <c r="O207" s="8"/>
      <c r="P207" s="8">
        <v>3.1328837799999998</v>
      </c>
      <c r="Q207" s="8">
        <v>3.11612271</v>
      </c>
      <c r="R207" s="8"/>
      <c r="S207" s="8">
        <v>3.541121</v>
      </c>
    </row>
    <row r="208" spans="11:19" x14ac:dyDescent="0.2">
      <c r="K208" s="8">
        <v>6.2435808399999999</v>
      </c>
      <c r="L208" s="8">
        <v>6.1778415799999999</v>
      </c>
      <c r="M208" s="8"/>
      <c r="N208" s="8">
        <v>5.56325673</v>
      </c>
      <c r="O208" s="8"/>
      <c r="P208" s="8">
        <v>3.09837718</v>
      </c>
      <c r="Q208" s="8">
        <v>3.1804756900000002</v>
      </c>
      <c r="R208" s="8"/>
      <c r="S208" s="8">
        <v>3.0035639199999999</v>
      </c>
    </row>
    <row r="209" spans="11:19" x14ac:dyDescent="0.2">
      <c r="K209" s="8">
        <v>6.1906497399999996</v>
      </c>
      <c r="L209" s="8">
        <v>5.9420347099999997</v>
      </c>
      <c r="M209" s="8"/>
      <c r="N209" s="8">
        <v>6.6259300999999997</v>
      </c>
      <c r="O209" s="8"/>
      <c r="P209" s="8">
        <v>3.2649476200000001</v>
      </c>
      <c r="Q209" s="8">
        <v>3.1427678999999999</v>
      </c>
      <c r="R209" s="8"/>
      <c r="S209" s="8">
        <v>3.2162028600000001</v>
      </c>
    </row>
    <row r="210" spans="11:19" x14ac:dyDescent="0.2">
      <c r="K210" s="8">
        <v>6.5926071300000002</v>
      </c>
      <c r="L210" s="8">
        <v>5.3863866299999996</v>
      </c>
      <c r="M210" s="8"/>
      <c r="N210" s="8">
        <v>5.7713100600000002</v>
      </c>
      <c r="O210" s="8"/>
      <c r="P210" s="8">
        <v>3.0000564500000002</v>
      </c>
      <c r="Q210" s="8">
        <v>2.8699324800000001</v>
      </c>
      <c r="R210" s="8"/>
      <c r="S210" s="8">
        <v>3.3748417900000001</v>
      </c>
    </row>
    <row r="211" spans="11:19" x14ac:dyDescent="0.2">
      <c r="K211" s="8">
        <v>6.1740836200000002</v>
      </c>
      <c r="L211" s="8">
        <v>6.3352505299999997</v>
      </c>
      <c r="M211" s="8"/>
      <c r="N211" s="8">
        <v>5.6606647199999998</v>
      </c>
      <c r="O211" s="8"/>
      <c r="P211" s="8">
        <v>3.2584792400000002</v>
      </c>
      <c r="Q211" s="8">
        <v>3.2999254800000002</v>
      </c>
      <c r="R211" s="8"/>
      <c r="S211" s="8">
        <v>3.33956075</v>
      </c>
    </row>
    <row r="212" spans="11:19" x14ac:dyDescent="0.2">
      <c r="K212" s="8">
        <v>6.2975512</v>
      </c>
      <c r="L212" s="8">
        <v>6.2327801899999997</v>
      </c>
      <c r="M212" s="8"/>
      <c r="N212" s="8">
        <v>5.6523733299999996</v>
      </c>
      <c r="O212" s="8"/>
      <c r="P212" s="8">
        <v>3.3426693699999999</v>
      </c>
      <c r="Q212" s="8">
        <v>3.1239234699999998</v>
      </c>
      <c r="R212" s="8"/>
      <c r="S212" s="8">
        <v>3.33948125</v>
      </c>
    </row>
    <row r="213" spans="11:19" x14ac:dyDescent="0.2">
      <c r="K213" s="8">
        <v>6.6237557799999998</v>
      </c>
      <c r="L213" s="8">
        <v>6.0243251100000004</v>
      </c>
      <c r="M213" s="8"/>
      <c r="N213" s="8">
        <v>6.6470403200000003</v>
      </c>
      <c r="O213" s="8"/>
      <c r="P213" s="8">
        <v>3.3576604699999999</v>
      </c>
      <c r="Q213" s="8">
        <v>3.6535019499999999</v>
      </c>
      <c r="R213" s="8"/>
      <c r="S213" s="8">
        <v>3.6724423800000001</v>
      </c>
    </row>
    <row r="214" spans="11:19" x14ac:dyDescent="0.2">
      <c r="K214" s="8">
        <v>6.3132775199999998</v>
      </c>
      <c r="L214" s="8">
        <v>6.4667123599999998</v>
      </c>
      <c r="M214" s="8"/>
      <c r="N214" s="8">
        <v>6.4235401300000001</v>
      </c>
      <c r="O214" s="8"/>
      <c r="P214" s="8">
        <v>3.2495578799999998</v>
      </c>
      <c r="Q214" s="8">
        <v>2.6957696499999999</v>
      </c>
      <c r="R214" s="8"/>
      <c r="S214" s="8">
        <v>2.5746249799999998</v>
      </c>
    </row>
    <row r="215" spans="11:19" x14ac:dyDescent="0.2">
      <c r="K215" s="8">
        <v>6.6655174800000001</v>
      </c>
      <c r="L215" s="8">
        <v>5.8453641200000002</v>
      </c>
      <c r="M215" s="8"/>
      <c r="N215" s="8">
        <v>5.9645660999999999</v>
      </c>
      <c r="O215" s="8"/>
      <c r="P215" s="8">
        <v>3.2013315699999998</v>
      </c>
      <c r="Q215" s="8">
        <v>2.9398416100000002</v>
      </c>
      <c r="R215" s="8"/>
      <c r="S215" s="8">
        <v>2.64406125</v>
      </c>
    </row>
    <row r="216" spans="11:19" x14ac:dyDescent="0.2">
      <c r="K216" s="8">
        <v>6.5447760800000001</v>
      </c>
      <c r="L216" s="8">
        <v>5.7339067100000003</v>
      </c>
      <c r="M216" s="8"/>
      <c r="N216" s="8">
        <v>6.559329</v>
      </c>
      <c r="O216" s="8"/>
      <c r="P216" s="8">
        <v>3.1797097399999998</v>
      </c>
      <c r="Q216" s="8">
        <v>3.1524871000000001</v>
      </c>
      <c r="R216" s="8"/>
      <c r="S216" s="8">
        <v>3.52157608</v>
      </c>
    </row>
    <row r="217" spans="11:19" x14ac:dyDescent="0.2">
      <c r="K217" s="8">
        <v>6.9445115199999998</v>
      </c>
      <c r="L217" s="8">
        <v>6.2413835600000001</v>
      </c>
      <c r="M217" s="8"/>
      <c r="N217" s="8">
        <v>5.4197109599999997</v>
      </c>
      <c r="O217" s="8"/>
      <c r="P217" s="8">
        <v>3.32362125</v>
      </c>
      <c r="Q217" s="8">
        <v>3.0615090199999999</v>
      </c>
      <c r="R217" s="8"/>
      <c r="S217" s="8">
        <v>3.5374223800000002</v>
      </c>
    </row>
    <row r="218" spans="11:19" x14ac:dyDescent="0.2">
      <c r="K218" s="8">
        <v>6.7870985700000004</v>
      </c>
      <c r="L218" s="8">
        <v>5.6612613999999999</v>
      </c>
      <c r="M218" s="8"/>
      <c r="N218" s="8">
        <v>6.22037219</v>
      </c>
      <c r="O218" s="8"/>
      <c r="P218" s="8">
        <v>3.1036600700000001</v>
      </c>
      <c r="Q218" s="8">
        <v>3.1140268600000001</v>
      </c>
      <c r="R218" s="8"/>
      <c r="S218" s="8">
        <v>3.10746097</v>
      </c>
    </row>
    <row r="219" spans="11:19" x14ac:dyDescent="0.2">
      <c r="K219" s="8">
        <v>6.0929873600000004</v>
      </c>
      <c r="L219" s="8">
        <v>6.3210207599999997</v>
      </c>
      <c r="M219" s="8"/>
      <c r="N219" s="8">
        <v>7.60560349</v>
      </c>
      <c r="O219" s="8"/>
      <c r="P219" s="8">
        <v>3.5106763499999998</v>
      </c>
      <c r="Q219" s="8">
        <v>3.3425805799999999</v>
      </c>
      <c r="R219" s="8"/>
      <c r="S219" s="8">
        <v>2.7498823400000001</v>
      </c>
    </row>
    <row r="220" spans="11:19" x14ac:dyDescent="0.2">
      <c r="K220" s="8">
        <v>6.4642484800000002</v>
      </c>
      <c r="L220" s="8">
        <v>5.8910729499999999</v>
      </c>
      <c r="M220" s="8"/>
      <c r="N220" s="8">
        <v>5.9778533999999999</v>
      </c>
      <c r="O220" s="8"/>
      <c r="P220" s="8">
        <v>3.1867275500000001</v>
      </c>
      <c r="Q220" s="8">
        <v>3.1326246499999999</v>
      </c>
      <c r="R220" s="8"/>
      <c r="S220" s="8">
        <v>3.45537027</v>
      </c>
    </row>
    <row r="221" spans="11:19" x14ac:dyDescent="0.2">
      <c r="K221" s="8">
        <v>6.6775386399999999</v>
      </c>
      <c r="L221" s="8">
        <v>6.3046689699999998</v>
      </c>
      <c r="M221" s="8"/>
      <c r="N221" s="8">
        <v>5.9773868200000004</v>
      </c>
      <c r="O221" s="8"/>
      <c r="P221" s="8">
        <v>3.2538006500000001</v>
      </c>
      <c r="Q221" s="8">
        <v>3.0875436299999999</v>
      </c>
      <c r="R221" s="8"/>
      <c r="S221" s="8">
        <v>2.7241439199999999</v>
      </c>
    </row>
    <row r="222" spans="11:19" x14ac:dyDescent="0.2">
      <c r="K222" s="8">
        <v>6.6515874300000002</v>
      </c>
      <c r="L222" s="8">
        <v>5.9581065999999998</v>
      </c>
      <c r="M222" s="8"/>
      <c r="N222" s="8">
        <v>7.0303058299999996</v>
      </c>
      <c r="O222" s="8"/>
      <c r="P222" s="8">
        <v>3.1776922999999999</v>
      </c>
      <c r="Q222" s="8">
        <v>3.2079815599999999</v>
      </c>
      <c r="R222" s="8"/>
      <c r="S222" s="8">
        <v>3.1861281799999999</v>
      </c>
    </row>
    <row r="223" spans="11:19" x14ac:dyDescent="0.2">
      <c r="K223" s="8">
        <v>6.5689542899999998</v>
      </c>
      <c r="L223" s="8">
        <v>6.0066922900000002</v>
      </c>
      <c r="M223" s="8"/>
      <c r="N223" s="8">
        <v>6.6040891999999998</v>
      </c>
      <c r="O223" s="8"/>
      <c r="P223" s="8">
        <v>3.3077420000000002</v>
      </c>
      <c r="Q223" s="8">
        <v>3.1817550099999998</v>
      </c>
      <c r="R223" s="8"/>
      <c r="S223" s="8">
        <v>3.4324465399999999</v>
      </c>
    </row>
    <row r="224" spans="11:19" x14ac:dyDescent="0.2">
      <c r="K224" s="8">
        <v>6.6164978999999997</v>
      </c>
      <c r="L224" s="8">
        <v>6.1120820299999998</v>
      </c>
      <c r="M224" s="8"/>
      <c r="N224" s="8">
        <v>6.9846181300000003</v>
      </c>
      <c r="O224" s="8"/>
      <c r="P224" s="8">
        <v>3.2868268299999999</v>
      </c>
      <c r="Q224" s="8">
        <v>2.9086699600000001</v>
      </c>
      <c r="R224" s="8"/>
      <c r="S224" s="8">
        <v>3.3496368599999999</v>
      </c>
    </row>
    <row r="225" spans="11:19" x14ac:dyDescent="0.2">
      <c r="K225" s="8">
        <v>6.3453564699999996</v>
      </c>
      <c r="L225" s="8">
        <v>5.8329110000000002</v>
      </c>
      <c r="M225" s="8"/>
      <c r="N225" s="8">
        <v>6.9962613500000002</v>
      </c>
      <c r="O225" s="8"/>
      <c r="P225" s="8">
        <v>3.1052239699999999</v>
      </c>
      <c r="Q225" s="8">
        <v>3.3619770099999999</v>
      </c>
      <c r="R225" s="8"/>
      <c r="S225" s="8">
        <v>3.3421383200000001</v>
      </c>
    </row>
    <row r="226" spans="11:19" x14ac:dyDescent="0.2">
      <c r="K226" s="8">
        <v>6.2022109700000003</v>
      </c>
      <c r="L226" s="8">
        <v>5.7936991200000003</v>
      </c>
      <c r="M226" s="8"/>
      <c r="N226" s="8">
        <v>6.4993261799999997</v>
      </c>
      <c r="O226" s="8"/>
      <c r="P226" s="8">
        <v>3.21834116</v>
      </c>
      <c r="Q226" s="8">
        <v>3.2156216999999998</v>
      </c>
      <c r="R226" s="8"/>
      <c r="S226" s="8">
        <v>2.6363444500000002</v>
      </c>
    </row>
    <row r="227" spans="11:19" x14ac:dyDescent="0.2">
      <c r="K227" s="8">
        <v>5.7083182700000004</v>
      </c>
      <c r="L227" s="8">
        <v>5.7935913000000001</v>
      </c>
      <c r="M227" s="8"/>
      <c r="N227" s="8">
        <v>6.5582141399999996</v>
      </c>
      <c r="O227" s="8"/>
      <c r="P227" s="8">
        <v>3.3256552099999999</v>
      </c>
      <c r="Q227" s="8">
        <v>3.0989031900000001</v>
      </c>
      <c r="R227" s="8"/>
      <c r="S227" s="8">
        <v>2.4921077600000001</v>
      </c>
    </row>
    <row r="228" spans="11:19" x14ac:dyDescent="0.2">
      <c r="K228" s="8">
        <v>6.1904848699999997</v>
      </c>
      <c r="L228" s="8">
        <v>5.8655807400000004</v>
      </c>
      <c r="M228" s="8"/>
      <c r="N228" s="8">
        <v>6.39649277</v>
      </c>
      <c r="O228" s="8"/>
      <c r="P228" s="8">
        <v>3.2256426299999998</v>
      </c>
      <c r="Q228" s="8">
        <v>3.2102382399999998</v>
      </c>
      <c r="R228" s="8"/>
      <c r="S228" s="8">
        <v>2.77752687</v>
      </c>
    </row>
    <row r="229" spans="11:19" x14ac:dyDescent="0.2">
      <c r="K229" s="8">
        <v>6.6127011900000001</v>
      </c>
      <c r="L229" s="8">
        <v>6.6457863599999998</v>
      </c>
      <c r="M229" s="8"/>
      <c r="N229" s="8">
        <v>6.13902649</v>
      </c>
      <c r="O229" s="8"/>
      <c r="P229" s="8">
        <v>3.2848974900000001</v>
      </c>
      <c r="Q229" s="8">
        <v>3.0839682000000002</v>
      </c>
      <c r="R229" s="8"/>
      <c r="S229" s="8">
        <v>3.04063003</v>
      </c>
    </row>
    <row r="230" spans="11:19" x14ac:dyDescent="0.2">
      <c r="K230" s="8">
        <v>6.9212658600000001</v>
      </c>
      <c r="L230" s="8">
        <v>6.0353982400000001</v>
      </c>
      <c r="M230" s="8"/>
      <c r="N230" s="8">
        <v>5.52880094</v>
      </c>
      <c r="O230" s="8"/>
      <c r="P230" s="8">
        <v>3.2674392700000001</v>
      </c>
      <c r="Q230" s="8">
        <v>3.2984688100000001</v>
      </c>
      <c r="R230" s="8"/>
      <c r="S230" s="8">
        <v>3.5435204900000001</v>
      </c>
    </row>
    <row r="231" spans="11:19" x14ac:dyDescent="0.2">
      <c r="K231" s="8">
        <v>6.43973861</v>
      </c>
      <c r="L231" s="8">
        <v>5.9751120799999997</v>
      </c>
      <c r="M231" s="8"/>
      <c r="N231" s="8">
        <v>7.1471894899999997</v>
      </c>
      <c r="O231" s="8"/>
      <c r="P231" s="8">
        <v>3.2915064900000002</v>
      </c>
      <c r="Q231" s="8">
        <v>3.0915262700000001</v>
      </c>
      <c r="R231" s="8"/>
      <c r="S231" s="8">
        <v>2.7487259100000001</v>
      </c>
    </row>
    <row r="232" spans="11:19" x14ac:dyDescent="0.2">
      <c r="K232" s="8">
        <v>6.1406138300000004</v>
      </c>
      <c r="L232" s="8">
        <v>5.8687631299999996</v>
      </c>
      <c r="M232" s="8"/>
      <c r="N232" s="8">
        <v>6.2237688799999997</v>
      </c>
      <c r="O232" s="8"/>
      <c r="P232" s="8">
        <v>3.1838788500000001</v>
      </c>
      <c r="Q232" s="8">
        <v>3.3409455399999999</v>
      </c>
      <c r="R232" s="8"/>
      <c r="S232" s="8">
        <v>3.24135967</v>
      </c>
    </row>
    <row r="233" spans="11:19" x14ac:dyDescent="0.2">
      <c r="K233" s="8">
        <v>6.0735463300000001</v>
      </c>
      <c r="L233" s="8">
        <v>6.1654985699999996</v>
      </c>
      <c r="M233" s="8"/>
      <c r="N233" s="8">
        <v>5.6062961700000002</v>
      </c>
      <c r="O233" s="8"/>
      <c r="P233" s="8">
        <v>3.1218715800000001</v>
      </c>
      <c r="Q233" s="8">
        <v>3.1370374499999998</v>
      </c>
      <c r="R233" s="8"/>
      <c r="S233" s="8">
        <v>2.57373816</v>
      </c>
    </row>
    <row r="234" spans="11:19" x14ac:dyDescent="0.2">
      <c r="K234" s="8">
        <v>5.9881289100000004</v>
      </c>
      <c r="L234" s="8">
        <v>6.30178306</v>
      </c>
      <c r="M234" s="8"/>
      <c r="N234" s="8">
        <v>6.2783791999999998</v>
      </c>
      <c r="O234" s="8"/>
      <c r="P234" s="8">
        <v>3.2410805599999999</v>
      </c>
      <c r="Q234" s="8">
        <v>3.0138479999999999</v>
      </c>
      <c r="R234" s="8"/>
      <c r="S234" s="8">
        <v>3.13133631</v>
      </c>
    </row>
    <row r="235" spans="11:19" x14ac:dyDescent="0.2">
      <c r="K235" s="8">
        <v>5.9769702100000002</v>
      </c>
      <c r="L235" s="8">
        <v>6.3440158100000001</v>
      </c>
      <c r="M235" s="8"/>
      <c r="N235" s="8">
        <v>5.9573294399999996</v>
      </c>
      <c r="O235" s="8"/>
      <c r="P235" s="8">
        <v>3.0475357600000001</v>
      </c>
      <c r="Q235" s="8">
        <v>3.1088929900000002</v>
      </c>
      <c r="R235" s="8"/>
      <c r="S235" s="8">
        <v>2.9822422799999999</v>
      </c>
    </row>
    <row r="236" spans="11:19" x14ac:dyDescent="0.2">
      <c r="K236" s="8">
        <v>6.6032951400000002</v>
      </c>
      <c r="L236" s="8">
        <v>6.1994526499999996</v>
      </c>
      <c r="M236" s="8"/>
      <c r="N236" s="8">
        <v>6.7561924700000002</v>
      </c>
      <c r="O236" s="8"/>
      <c r="P236" s="8">
        <v>3.27559925</v>
      </c>
      <c r="Q236" s="8">
        <v>3.1871003199999999</v>
      </c>
      <c r="R236" s="8"/>
      <c r="S236" s="8">
        <v>3.3444433600000001</v>
      </c>
    </row>
    <row r="237" spans="11:19" x14ac:dyDescent="0.2">
      <c r="K237" s="8">
        <v>6.0149452700000001</v>
      </c>
      <c r="L237" s="8">
        <v>6.1796773700000003</v>
      </c>
      <c r="M237" s="8"/>
      <c r="N237" s="8">
        <v>6.7083834900000001</v>
      </c>
      <c r="O237" s="8"/>
      <c r="P237" s="8">
        <v>3.0151752699999999</v>
      </c>
      <c r="Q237" s="8">
        <v>2.7170694000000002</v>
      </c>
      <c r="R237" s="8"/>
      <c r="S237" s="8">
        <v>3.2728738599999998</v>
      </c>
    </row>
    <row r="238" spans="11:19" x14ac:dyDescent="0.2">
      <c r="K238" s="8">
        <v>5.6474671499999998</v>
      </c>
      <c r="L238" s="8">
        <v>5.9520939300000002</v>
      </c>
      <c r="M238" s="8"/>
      <c r="N238" s="8">
        <v>5.6656514600000003</v>
      </c>
      <c r="O238" s="8"/>
      <c r="P238" s="8">
        <v>3.5631819600000001</v>
      </c>
      <c r="Q238" s="8">
        <v>3.1137896500000002</v>
      </c>
      <c r="R238" s="8"/>
      <c r="S238" s="8">
        <v>3.27229656</v>
      </c>
    </row>
    <row r="239" spans="11:19" x14ac:dyDescent="0.2">
      <c r="K239" s="8">
        <v>6.3272038999999998</v>
      </c>
      <c r="L239" s="8">
        <v>5.8738550600000003</v>
      </c>
      <c r="M239" s="8"/>
      <c r="N239" s="8">
        <v>5.74086243</v>
      </c>
      <c r="O239" s="8"/>
      <c r="P239" s="8">
        <v>3.2481670600000001</v>
      </c>
      <c r="Q239" s="8">
        <v>3.0745824100000001</v>
      </c>
      <c r="R239" s="8"/>
      <c r="S239" s="8">
        <v>3.1943367</v>
      </c>
    </row>
    <row r="240" spans="11:19" x14ac:dyDescent="0.2">
      <c r="K240" s="8">
        <v>6.0740947600000004</v>
      </c>
      <c r="L240" s="8">
        <v>5.9198125599999996</v>
      </c>
      <c r="M240" s="8"/>
      <c r="N240" s="8">
        <v>6.1530916400000004</v>
      </c>
      <c r="O240" s="8"/>
      <c r="P240" s="8">
        <v>3.2259963699999998</v>
      </c>
      <c r="Q240" s="8">
        <v>3.1186284199999998</v>
      </c>
      <c r="R240" s="8"/>
      <c r="S240" s="8">
        <v>3.4552956799999999</v>
      </c>
    </row>
    <row r="241" spans="11:19" x14ac:dyDescent="0.2">
      <c r="K241" s="8">
        <v>6.2533589899999997</v>
      </c>
      <c r="L241" s="8">
        <v>6.5429102700000001</v>
      </c>
      <c r="M241" s="8"/>
      <c r="N241" s="8">
        <v>5.8454748500000004</v>
      </c>
      <c r="O241" s="8"/>
      <c r="P241" s="8">
        <v>3.1351676500000001</v>
      </c>
      <c r="Q241" s="8">
        <v>2.9865361699999999</v>
      </c>
      <c r="R241" s="8"/>
      <c r="S241" s="8">
        <v>3.4793190100000002</v>
      </c>
    </row>
    <row r="242" spans="11:19" x14ac:dyDescent="0.2">
      <c r="K242" s="8">
        <v>5.7651931599999999</v>
      </c>
      <c r="L242" s="8">
        <v>5.6074175799999999</v>
      </c>
      <c r="M242" s="8"/>
      <c r="N242" s="8">
        <v>6.4317162100000003</v>
      </c>
      <c r="O242" s="8"/>
      <c r="P242" s="8">
        <v>3.0921414299999999</v>
      </c>
      <c r="Q242" s="8">
        <v>3.3255320799999999</v>
      </c>
      <c r="R242" s="8"/>
      <c r="S242" s="8">
        <v>3.12443575</v>
      </c>
    </row>
    <row r="243" spans="11:19" x14ac:dyDescent="0.2">
      <c r="K243" s="8">
        <v>6.6465594399999999</v>
      </c>
      <c r="L243" s="8">
        <v>5.8349988399999999</v>
      </c>
      <c r="M243" s="8"/>
      <c r="N243" s="8">
        <v>6.4328622099999997</v>
      </c>
      <c r="O243" s="8"/>
      <c r="P243" s="8">
        <v>3.2676949099999999</v>
      </c>
      <c r="Q243" s="8">
        <v>3.2236309099999998</v>
      </c>
      <c r="R243" s="8"/>
      <c r="S243" s="8">
        <v>3.3932047999999999</v>
      </c>
    </row>
    <row r="244" spans="11:19" x14ac:dyDescent="0.2">
      <c r="K244" s="8">
        <v>6.63743164</v>
      </c>
      <c r="L244" s="8">
        <v>5.8216140300000001</v>
      </c>
      <c r="M244" s="8"/>
      <c r="N244" s="8">
        <v>5.5515252400000001</v>
      </c>
      <c r="O244" s="8"/>
      <c r="P244" s="8">
        <v>3.2083311600000002</v>
      </c>
      <c r="Q244" s="8">
        <v>3.0384333699999999</v>
      </c>
      <c r="R244" s="8"/>
      <c r="S244" s="8">
        <v>3.4720159100000001</v>
      </c>
    </row>
    <row r="245" spans="11:19" x14ac:dyDescent="0.2">
      <c r="K245" s="8">
        <v>6.8432354899999996</v>
      </c>
      <c r="L245" s="8">
        <v>5.8981080300000004</v>
      </c>
      <c r="M245" s="8"/>
      <c r="N245" s="8">
        <v>6.1966067899999997</v>
      </c>
      <c r="O245" s="8"/>
      <c r="P245" s="8">
        <v>3.0886923400000001</v>
      </c>
      <c r="Q245" s="8">
        <v>3.0426778699999999</v>
      </c>
      <c r="R245" s="8"/>
      <c r="S245" s="8">
        <v>3.4107148299999999</v>
      </c>
    </row>
    <row r="246" spans="11:19" x14ac:dyDescent="0.2">
      <c r="K246" s="8">
        <v>6.5294810099999996</v>
      </c>
      <c r="L246" s="8">
        <v>6.2630387599999997</v>
      </c>
      <c r="M246" s="8"/>
      <c r="N246" s="8">
        <v>6.3195850399999998</v>
      </c>
      <c r="O246" s="8"/>
      <c r="P246" s="8">
        <v>3.2842750399999998</v>
      </c>
      <c r="Q246" s="8">
        <v>3.1765484800000001</v>
      </c>
      <c r="R246" s="8"/>
      <c r="S246" s="8">
        <v>3.5417189900000001</v>
      </c>
    </row>
    <row r="247" spans="11:19" x14ac:dyDescent="0.2">
      <c r="K247" s="8">
        <v>6.40318276</v>
      </c>
      <c r="L247" s="8">
        <v>6.46480736</v>
      </c>
      <c r="M247" s="8"/>
      <c r="N247" s="8">
        <v>5.5141241299999999</v>
      </c>
      <c r="O247" s="8"/>
      <c r="P247" s="8">
        <v>3.1381478999999999</v>
      </c>
      <c r="Q247" s="8">
        <v>3.0739858099999999</v>
      </c>
      <c r="R247" s="8"/>
      <c r="S247" s="8">
        <v>3.0521358099999998</v>
      </c>
    </row>
    <row r="248" spans="11:19" x14ac:dyDescent="0.2">
      <c r="K248" s="8">
        <v>6.7452709400000002</v>
      </c>
      <c r="L248" s="8">
        <v>6.30014026</v>
      </c>
      <c r="M248" s="8"/>
      <c r="N248" s="8">
        <v>7.01453886</v>
      </c>
      <c r="O248" s="8"/>
      <c r="P248" s="8">
        <v>3.2642864299999999</v>
      </c>
      <c r="Q248" s="8">
        <v>3.1260241999999998</v>
      </c>
      <c r="R248" s="8"/>
      <c r="S248" s="8">
        <v>3.0976286100000001</v>
      </c>
    </row>
    <row r="249" spans="11:19" x14ac:dyDescent="0.2">
      <c r="K249" s="8">
        <v>6.67489182</v>
      </c>
      <c r="L249" s="8">
        <v>5.6199983099999997</v>
      </c>
      <c r="M249" s="8"/>
      <c r="N249" s="8">
        <v>6.5429524299999997</v>
      </c>
      <c r="O249" s="8"/>
      <c r="P249" s="8">
        <v>3.2876517199999999</v>
      </c>
      <c r="Q249" s="8">
        <v>3.3305700100000002</v>
      </c>
      <c r="R249" s="8"/>
      <c r="S249" s="8">
        <v>2.6621635700000001</v>
      </c>
    </row>
    <row r="250" spans="11:19" x14ac:dyDescent="0.2">
      <c r="K250" s="8">
        <v>6.3532140799999999</v>
      </c>
      <c r="L250" s="8">
        <v>6.1386834099999996</v>
      </c>
      <c r="M250" s="8"/>
      <c r="N250" s="8">
        <v>7.2746544499999999</v>
      </c>
      <c r="O250" s="8"/>
      <c r="P250" s="8">
        <v>3.2995792000000002</v>
      </c>
      <c r="Q250" s="8">
        <v>3.13057498</v>
      </c>
      <c r="R250" s="8"/>
      <c r="S250" s="8">
        <v>2.6709542499999999</v>
      </c>
    </row>
    <row r="251" spans="11:19" x14ac:dyDescent="0.2">
      <c r="K251" s="8">
        <v>6.3368067799999999</v>
      </c>
      <c r="L251" s="8">
        <v>5.8896333199999997</v>
      </c>
      <c r="M251" s="8"/>
      <c r="N251" s="8">
        <v>5.7435634999999996</v>
      </c>
      <c r="O251" s="8"/>
      <c r="P251" s="8">
        <v>3.2084521100000001</v>
      </c>
      <c r="Q251" s="8">
        <v>3.38986571</v>
      </c>
      <c r="R251" s="8"/>
      <c r="S251" s="8">
        <v>3.2059780400000002</v>
      </c>
    </row>
    <row r="252" spans="11:19" x14ac:dyDescent="0.2">
      <c r="K252" s="8">
        <v>6.3970898700000003</v>
      </c>
      <c r="L252" s="8">
        <v>6.1817778399999996</v>
      </c>
      <c r="M252" s="8"/>
      <c r="N252" s="8">
        <v>5.2710248599999998</v>
      </c>
      <c r="O252" s="8"/>
      <c r="P252" s="8">
        <v>3.0950612</v>
      </c>
      <c r="Q252" s="8">
        <v>3.0138185499999999</v>
      </c>
      <c r="R252" s="8"/>
      <c r="S252" s="8">
        <v>3.5057440099999999</v>
      </c>
    </row>
    <row r="253" spans="11:19" x14ac:dyDescent="0.2">
      <c r="K253" s="8">
        <v>6.0310620300000002</v>
      </c>
      <c r="L253" s="8">
        <v>5.8368675200000002</v>
      </c>
      <c r="M253" s="8"/>
      <c r="N253" s="8">
        <v>5.3059970400000003</v>
      </c>
      <c r="O253" s="8"/>
      <c r="P253" s="8">
        <v>3.1469276399999999</v>
      </c>
      <c r="Q253" s="8">
        <v>3.18588198</v>
      </c>
      <c r="R253" s="8"/>
      <c r="S253" s="8">
        <v>3.2363104800000002</v>
      </c>
    </row>
    <row r="254" spans="11:19" x14ac:dyDescent="0.2">
      <c r="K254" s="8">
        <v>6.0152743400000004</v>
      </c>
      <c r="L254" s="8">
        <v>6.2498541899999998</v>
      </c>
      <c r="M254" s="8"/>
      <c r="N254" s="8">
        <v>6.25726754</v>
      </c>
      <c r="O254" s="8"/>
      <c r="P254" s="8">
        <v>3.0470372100000001</v>
      </c>
      <c r="Q254" s="8">
        <v>2.8543588799999999</v>
      </c>
      <c r="R254" s="8"/>
      <c r="S254" s="8">
        <v>3.4063987999999998</v>
      </c>
    </row>
    <row r="255" spans="11:19" x14ac:dyDescent="0.2">
      <c r="K255" s="8">
        <v>5.8957693899999999</v>
      </c>
      <c r="L255" s="8">
        <v>6.4355377599999999</v>
      </c>
      <c r="M255" s="8"/>
      <c r="N255" s="8">
        <v>6.3552141600000001</v>
      </c>
      <c r="O255" s="8"/>
      <c r="P255" s="8">
        <v>3.1483465700000002</v>
      </c>
      <c r="Q255" s="8">
        <v>2.8342636200000002</v>
      </c>
      <c r="R255" s="8"/>
      <c r="S255" s="8">
        <v>2.6292913200000001</v>
      </c>
    </row>
    <row r="256" spans="11:19" x14ac:dyDescent="0.2">
      <c r="K256" s="8">
        <v>5.8022070000000001</v>
      </c>
      <c r="L256" s="8">
        <v>6.0270053299999997</v>
      </c>
      <c r="M256" s="8"/>
      <c r="N256" s="8">
        <v>5.32351302</v>
      </c>
      <c r="O256" s="8"/>
      <c r="P256" s="8">
        <v>3.3002366799999998</v>
      </c>
      <c r="Q256" s="8">
        <v>3.0924750099999998</v>
      </c>
      <c r="R256" s="8"/>
      <c r="S256" s="8">
        <v>2.5642315500000001</v>
      </c>
    </row>
    <row r="257" spans="11:19" x14ac:dyDescent="0.2">
      <c r="K257" s="8">
        <v>6.0202012800000002</v>
      </c>
      <c r="L257" s="8">
        <v>5.9217073600000001</v>
      </c>
      <c r="M257" s="8"/>
      <c r="N257" s="8">
        <v>6.4707944499999996</v>
      </c>
      <c r="O257" s="8"/>
      <c r="P257" s="8">
        <v>3.1407750700000001</v>
      </c>
      <c r="Q257" s="8">
        <v>3.0103296400000001</v>
      </c>
      <c r="R257" s="8"/>
      <c r="S257" s="8">
        <v>2.7615173899999998</v>
      </c>
    </row>
    <row r="258" spans="11:19" x14ac:dyDescent="0.2">
      <c r="K258" s="8">
        <v>6.2799126599999999</v>
      </c>
      <c r="L258" s="8">
        <v>6.2332619200000003</v>
      </c>
      <c r="M258" s="8"/>
      <c r="N258" s="8">
        <v>6.0122294900000002</v>
      </c>
      <c r="O258" s="8"/>
      <c r="P258" s="8">
        <v>3.4486815900000001</v>
      </c>
      <c r="Q258" s="8">
        <v>3.1962231800000001</v>
      </c>
      <c r="R258" s="8"/>
      <c r="S258" s="8">
        <v>2.4676672900000001</v>
      </c>
    </row>
    <row r="259" spans="11:19" x14ac:dyDescent="0.2">
      <c r="K259" s="8">
        <v>6.27493956</v>
      </c>
      <c r="L259" s="8">
        <v>5.7073201300000003</v>
      </c>
      <c r="M259" s="8"/>
      <c r="N259" s="8">
        <v>6.0495696499999996</v>
      </c>
      <c r="O259" s="8"/>
      <c r="P259" s="8">
        <v>3.5517756</v>
      </c>
      <c r="Q259" s="8">
        <v>2.9287066099999999</v>
      </c>
      <c r="R259" s="8"/>
      <c r="S259" s="8">
        <v>3.65189122</v>
      </c>
    </row>
    <row r="260" spans="11:19" x14ac:dyDescent="0.2">
      <c r="K260" s="8">
        <v>6.7766381899999999</v>
      </c>
      <c r="L260" s="8">
        <v>6.1529757700000003</v>
      </c>
      <c r="M260" s="8"/>
      <c r="N260" s="8">
        <v>7.1336883999999996</v>
      </c>
      <c r="O260" s="8"/>
      <c r="P260" s="8">
        <v>3.31981576</v>
      </c>
      <c r="Q260" s="8">
        <v>3.3184640399999998</v>
      </c>
      <c r="R260" s="8"/>
      <c r="S260" s="8">
        <v>3.6592580799999999</v>
      </c>
    </row>
    <row r="261" spans="11:19" x14ac:dyDescent="0.2">
      <c r="K261" s="8">
        <v>6.1049202600000001</v>
      </c>
      <c r="L261" s="8">
        <v>5.9190713500000003</v>
      </c>
      <c r="M261" s="8"/>
      <c r="N261" s="8">
        <v>5.8490448199999996</v>
      </c>
      <c r="O261" s="8"/>
      <c r="P261" s="8">
        <v>3.15270714</v>
      </c>
      <c r="Q261" s="8">
        <v>3.0487097599999999</v>
      </c>
      <c r="R261" s="8"/>
      <c r="S261" s="8">
        <v>2.83599289</v>
      </c>
    </row>
    <row r="262" spans="11:19" x14ac:dyDescent="0.2">
      <c r="K262" s="8">
        <v>6.5969586700000002</v>
      </c>
      <c r="L262" s="8">
        <v>6.0930880399999996</v>
      </c>
      <c r="M262" s="8"/>
      <c r="N262" s="8">
        <v>5.8284090800000001</v>
      </c>
      <c r="O262" s="8"/>
      <c r="P262" s="8">
        <v>3.1521323400000001</v>
      </c>
      <c r="Q262" s="8">
        <v>3.0260836200000001</v>
      </c>
      <c r="R262" s="8"/>
      <c r="S262" s="8">
        <v>3.3084555600000001</v>
      </c>
    </row>
    <row r="263" spans="11:19" x14ac:dyDescent="0.2">
      <c r="K263" s="8">
        <v>6.5763665299999996</v>
      </c>
      <c r="L263" s="8">
        <v>5.6060379300000003</v>
      </c>
      <c r="M263" s="8"/>
      <c r="N263" s="8">
        <v>6.7989160100000001</v>
      </c>
      <c r="O263" s="8"/>
      <c r="P263" s="8">
        <v>3.2838979699999999</v>
      </c>
      <c r="Q263" s="8">
        <v>3.1673409700000001</v>
      </c>
      <c r="R263" s="8"/>
      <c r="S263" s="8">
        <v>2.9790764900000002</v>
      </c>
    </row>
    <row r="264" spans="11:19" x14ac:dyDescent="0.2">
      <c r="K264" s="8">
        <v>6.6845521899999998</v>
      </c>
      <c r="L264" s="8">
        <v>6.3262420099999996</v>
      </c>
      <c r="M264" s="8"/>
      <c r="N264" s="8">
        <v>7.4464134499999997</v>
      </c>
      <c r="O264" s="8"/>
      <c r="P264" s="8">
        <v>3.2121662899999999</v>
      </c>
      <c r="Q264" s="8">
        <v>2.9725689200000001</v>
      </c>
      <c r="R264" s="8"/>
      <c r="S264" s="8">
        <v>3.5693622</v>
      </c>
    </row>
    <row r="265" spans="11:19" x14ac:dyDescent="0.2">
      <c r="K265" s="8">
        <v>6.7949095399999999</v>
      </c>
      <c r="L265" s="8">
        <v>6.7002009899999999</v>
      </c>
      <c r="M265" s="8"/>
      <c r="N265" s="8">
        <v>5.9006325799999999</v>
      </c>
      <c r="O265" s="8"/>
      <c r="P265" s="8">
        <v>3.4140955200000001</v>
      </c>
      <c r="Q265" s="8">
        <v>3.2066478100000002</v>
      </c>
      <c r="R265" s="8"/>
      <c r="S265" s="8">
        <v>3.45380741</v>
      </c>
    </row>
    <row r="266" spans="11:19" x14ac:dyDescent="0.2">
      <c r="K266" s="8">
        <v>5.8631579900000004</v>
      </c>
      <c r="L266" s="8">
        <v>6.211023</v>
      </c>
      <c r="M266" s="8"/>
      <c r="N266" s="8">
        <v>6.06986896</v>
      </c>
      <c r="O266" s="8"/>
      <c r="P266" s="8">
        <v>3.1632806699999998</v>
      </c>
      <c r="Q266" s="8">
        <v>2.9974243899999999</v>
      </c>
      <c r="R266" s="8"/>
      <c r="S266" s="8">
        <v>2.6463576500000001</v>
      </c>
    </row>
    <row r="267" spans="11:19" x14ac:dyDescent="0.2">
      <c r="K267" s="8">
        <v>6.0275880300000004</v>
      </c>
      <c r="L267" s="8">
        <v>6.2956257999999998</v>
      </c>
      <c r="M267" s="8"/>
      <c r="N267" s="8">
        <v>6.5991982299999998</v>
      </c>
      <c r="O267" s="8"/>
      <c r="P267" s="8">
        <v>3.3311295699999999</v>
      </c>
      <c r="Q267" s="8">
        <v>3.0294446599999998</v>
      </c>
      <c r="R267" s="8"/>
      <c r="S267" s="8">
        <v>2.72968871</v>
      </c>
    </row>
    <row r="268" spans="11:19" x14ac:dyDescent="0.2">
      <c r="K268" s="8">
        <v>6.2361152999999998</v>
      </c>
      <c r="L268" s="8">
        <v>5.6779154199999997</v>
      </c>
      <c r="M268" s="8"/>
      <c r="N268" s="8">
        <v>6.5019714799999999</v>
      </c>
      <c r="O268" s="8"/>
      <c r="P268" s="8">
        <v>3.4733292800000002</v>
      </c>
      <c r="Q268" s="8">
        <v>3.0620703100000002</v>
      </c>
      <c r="R268" s="8"/>
      <c r="S268" s="8">
        <v>2.83070669</v>
      </c>
    </row>
    <row r="269" spans="11:19" x14ac:dyDescent="0.2">
      <c r="K269" s="8">
        <v>6.5043234300000004</v>
      </c>
      <c r="L269" s="8">
        <v>5.8014065300000004</v>
      </c>
      <c r="M269" s="8"/>
      <c r="N269" s="8">
        <v>6.7750761700000002</v>
      </c>
      <c r="O269" s="8"/>
      <c r="P269" s="8">
        <v>3.0636898100000001</v>
      </c>
      <c r="Q269" s="8">
        <v>3.4093598799999998</v>
      </c>
      <c r="R269" s="8"/>
      <c r="S269" s="8">
        <v>3.1428929299999999</v>
      </c>
    </row>
    <row r="270" spans="11:19" x14ac:dyDescent="0.2">
      <c r="K270" s="8">
        <v>6.3149739299999998</v>
      </c>
      <c r="L270" s="8">
        <v>6.3160345500000004</v>
      </c>
      <c r="M270" s="8"/>
      <c r="N270" s="8">
        <v>5.4948763300000003</v>
      </c>
      <c r="O270" s="8"/>
      <c r="P270" s="8">
        <v>3.4318107000000002</v>
      </c>
      <c r="Q270" s="8">
        <v>3.3044409799999999</v>
      </c>
      <c r="R270" s="8"/>
      <c r="S270" s="8">
        <v>3.55111927</v>
      </c>
    </row>
    <row r="271" spans="11:19" x14ac:dyDescent="0.2">
      <c r="K271" s="8">
        <v>6.3945007399999998</v>
      </c>
      <c r="L271" s="8">
        <v>6.4174606000000001</v>
      </c>
      <c r="M271" s="8"/>
      <c r="N271" s="8">
        <v>6.3006167399999997</v>
      </c>
      <c r="O271" s="8"/>
      <c r="P271" s="8">
        <v>3.3323475500000002</v>
      </c>
      <c r="Q271" s="8">
        <v>3.2789912600000002</v>
      </c>
      <c r="R271" s="8"/>
      <c r="S271" s="8">
        <v>3.1320226199999999</v>
      </c>
    </row>
    <row r="272" spans="11:19" x14ac:dyDescent="0.2">
      <c r="K272" s="8">
        <v>6.05828963</v>
      </c>
      <c r="L272" s="8">
        <v>5.7506659200000003</v>
      </c>
      <c r="M272" s="8"/>
      <c r="N272" s="8">
        <v>5.9677116400000001</v>
      </c>
      <c r="O272" s="8"/>
      <c r="P272" s="8">
        <v>2.8499737500000002</v>
      </c>
      <c r="Q272" s="8">
        <v>3.1622656099999999</v>
      </c>
      <c r="R272" s="8"/>
      <c r="S272" s="8">
        <v>3.3157458000000002</v>
      </c>
    </row>
    <row r="273" spans="11:19" x14ac:dyDescent="0.2">
      <c r="K273" s="8">
        <v>6.7803208599999998</v>
      </c>
      <c r="L273" s="8">
        <v>5.9485323399999999</v>
      </c>
      <c r="M273" s="8"/>
      <c r="N273" s="8">
        <v>5.6609426599999999</v>
      </c>
      <c r="O273" s="8"/>
      <c r="P273" s="8"/>
      <c r="Q273" s="8">
        <v>2.34060471</v>
      </c>
      <c r="R273" s="8"/>
      <c r="S273" s="8">
        <v>3.3626388999999999</v>
      </c>
    </row>
    <row r="274" spans="11:19" x14ac:dyDescent="0.2">
      <c r="K274" s="8">
        <v>6.80577159</v>
      </c>
      <c r="L274" s="8">
        <v>6.0467014099999998</v>
      </c>
      <c r="M274" s="8"/>
      <c r="N274" s="8">
        <v>6.1925072200000004</v>
      </c>
      <c r="O274" s="8"/>
      <c r="P274" s="8"/>
      <c r="Q274" s="8">
        <v>2.5120931099999999</v>
      </c>
      <c r="R274" s="8"/>
      <c r="S274" s="8">
        <v>3.2120330400000001</v>
      </c>
    </row>
    <row r="275" spans="11:19" x14ac:dyDescent="0.2">
      <c r="K275" s="8">
        <v>6.4724390400000003</v>
      </c>
      <c r="L275" s="8">
        <v>5.8317554200000004</v>
      </c>
      <c r="M275" s="8"/>
      <c r="N275" s="8">
        <v>5.9859615100000001</v>
      </c>
      <c r="O275" s="8"/>
      <c r="P275" s="8"/>
      <c r="Q275" s="8">
        <v>2.5300164600000001</v>
      </c>
      <c r="R275" s="8"/>
      <c r="S275" s="8">
        <v>3.7380500400000001</v>
      </c>
    </row>
    <row r="276" spans="11:19" x14ac:dyDescent="0.2">
      <c r="K276" s="8">
        <v>6.22505766</v>
      </c>
      <c r="L276" s="8">
        <v>6.3474552099999997</v>
      </c>
      <c r="M276" s="8"/>
      <c r="N276" s="8">
        <v>5.4086997400000003</v>
      </c>
      <c r="O276" s="8"/>
      <c r="P276" s="8"/>
      <c r="Q276" s="8">
        <v>2.3628423500000002</v>
      </c>
      <c r="R276" s="8"/>
      <c r="S276" s="8">
        <v>2.4747143999999999</v>
      </c>
    </row>
    <row r="277" spans="11:19" x14ac:dyDescent="0.2">
      <c r="K277" s="8">
        <v>5.4128979700000004</v>
      </c>
      <c r="L277" s="8">
        <v>6.97534411</v>
      </c>
      <c r="M277" s="8"/>
      <c r="N277" s="8">
        <v>6.6684674599999996</v>
      </c>
      <c r="O277" s="8"/>
      <c r="P277" s="8"/>
      <c r="Q277" s="8">
        <v>3.1736640199999999</v>
      </c>
      <c r="R277" s="8"/>
      <c r="S277" s="8">
        <v>2.9435138099999998</v>
      </c>
    </row>
    <row r="278" spans="11:19" x14ac:dyDescent="0.2">
      <c r="K278" s="8">
        <v>6.2322516500000003</v>
      </c>
      <c r="L278" s="8">
        <v>5.9678001099999998</v>
      </c>
      <c r="M278" s="8"/>
      <c r="N278" s="8">
        <v>6.4399892599999999</v>
      </c>
      <c r="O278" s="8"/>
      <c r="P278" s="8"/>
      <c r="Q278" s="8">
        <v>3.3093064499999998</v>
      </c>
      <c r="R278" s="8"/>
      <c r="S278" s="8">
        <v>3.1421015099999998</v>
      </c>
    </row>
    <row r="279" spans="11:19" x14ac:dyDescent="0.2">
      <c r="K279" s="8">
        <v>6.2613651099999998</v>
      </c>
      <c r="L279" s="8">
        <v>5.5773566900000002</v>
      </c>
      <c r="M279" s="8"/>
      <c r="N279" s="8">
        <v>6.0848880200000002</v>
      </c>
      <c r="O279" s="8"/>
      <c r="P279" s="8"/>
      <c r="Q279" s="8">
        <v>3.4789904800000002</v>
      </c>
      <c r="R279" s="8"/>
      <c r="S279" s="8">
        <v>3.2047140199999999</v>
      </c>
    </row>
    <row r="280" spans="11:19" x14ac:dyDescent="0.2">
      <c r="K280" s="8">
        <v>6.40637568</v>
      </c>
      <c r="L280" s="8">
        <v>5.5837961500000004</v>
      </c>
      <c r="M280" s="8"/>
      <c r="N280" s="8">
        <v>5.4448361099999998</v>
      </c>
      <c r="O280" s="8"/>
      <c r="P280" s="8"/>
      <c r="Q280" s="8">
        <v>3.3017524900000002</v>
      </c>
      <c r="R280" s="8"/>
      <c r="S280" s="8">
        <v>3.3125052799999999</v>
      </c>
    </row>
    <row r="281" spans="11:19" x14ac:dyDescent="0.2">
      <c r="K281" s="8">
        <v>6.4721571100000004</v>
      </c>
      <c r="L281" s="8">
        <v>5.8820533499999996</v>
      </c>
      <c r="M281" s="8"/>
      <c r="N281" s="8">
        <v>5.8697427199999996</v>
      </c>
      <c r="O281" s="8"/>
      <c r="P281" s="8"/>
      <c r="Q281" s="8">
        <v>2.9336011599999998</v>
      </c>
      <c r="R281" s="8"/>
      <c r="S281" s="8">
        <v>3.18063904</v>
      </c>
    </row>
    <row r="282" spans="11:19" x14ac:dyDescent="0.2">
      <c r="K282" s="8">
        <v>6.1706924900000004</v>
      </c>
      <c r="L282" s="8">
        <v>5.9315005699999999</v>
      </c>
      <c r="M282" s="8"/>
      <c r="N282" s="8">
        <v>5.60973101</v>
      </c>
      <c r="O282" s="8"/>
      <c r="P282" s="8"/>
      <c r="Q282" s="8">
        <v>3.1678546999999999</v>
      </c>
      <c r="R282" s="8"/>
      <c r="S282" s="8">
        <v>3.4594286799999998</v>
      </c>
    </row>
    <row r="283" spans="11:19" x14ac:dyDescent="0.2">
      <c r="K283" s="8">
        <v>6.4134658299999998</v>
      </c>
      <c r="L283" s="8">
        <v>6.0434500900000003</v>
      </c>
      <c r="M283" s="8"/>
      <c r="N283" s="8">
        <v>6.1250828999999998</v>
      </c>
      <c r="O283" s="8"/>
      <c r="P283" s="8"/>
      <c r="Q283" s="8">
        <v>3.2799952800000001</v>
      </c>
      <c r="R283" s="8"/>
      <c r="S283" s="8">
        <v>3.24672502</v>
      </c>
    </row>
    <row r="284" spans="11:19" x14ac:dyDescent="0.2">
      <c r="K284" s="8">
        <v>7.0591675699999996</v>
      </c>
      <c r="L284" s="8">
        <v>6.2469121999999997</v>
      </c>
      <c r="M284" s="8"/>
      <c r="N284" s="8">
        <v>5.8904478300000003</v>
      </c>
      <c r="O284" s="8"/>
      <c r="P284" s="8"/>
      <c r="Q284" s="8">
        <v>3.3895151499999998</v>
      </c>
      <c r="R284" s="8"/>
      <c r="S284" s="8">
        <v>3.1109329699999999</v>
      </c>
    </row>
    <row r="285" spans="11:19" x14ac:dyDescent="0.2">
      <c r="K285" s="8">
        <v>6.1570424900000003</v>
      </c>
      <c r="L285" s="8">
        <v>6.10246055</v>
      </c>
      <c r="M285" s="8"/>
      <c r="N285" s="8">
        <v>5.4377710800000001</v>
      </c>
      <c r="O285" s="8"/>
      <c r="P285" s="8"/>
      <c r="Q285" s="8">
        <v>3.1237373399999999</v>
      </c>
      <c r="R285" s="8"/>
      <c r="S285" s="8">
        <v>3.4185200400000002</v>
      </c>
    </row>
    <row r="286" spans="11:19" x14ac:dyDescent="0.2">
      <c r="K286" s="8">
        <v>5.8320179899999998</v>
      </c>
      <c r="L286" s="8">
        <v>5.6092114400000002</v>
      </c>
      <c r="M286" s="8"/>
      <c r="N286" s="8">
        <v>5.71141319</v>
      </c>
      <c r="O286" s="8"/>
      <c r="P286" s="8"/>
      <c r="Q286" s="8">
        <v>2.7073904600000001</v>
      </c>
      <c r="R286" s="8"/>
      <c r="S286" s="8"/>
    </row>
    <row r="287" spans="11:19" x14ac:dyDescent="0.2">
      <c r="K287" s="8">
        <v>6.0459990299999999</v>
      </c>
      <c r="L287" s="8"/>
      <c r="M287" s="8"/>
      <c r="N287" s="8">
        <v>5.7381438999999999</v>
      </c>
      <c r="O287" s="8"/>
      <c r="P287" s="8"/>
      <c r="Q287" s="8">
        <v>3.1672375599999998</v>
      </c>
      <c r="R287" s="8"/>
      <c r="S287" s="8"/>
    </row>
    <row r="288" spans="11:19" x14ac:dyDescent="0.2">
      <c r="K288" s="8">
        <v>6.2688139500000002</v>
      </c>
      <c r="L288" s="8"/>
      <c r="M288" s="8"/>
      <c r="N288" s="8">
        <v>6.7557020000000003</v>
      </c>
      <c r="O288" s="8"/>
      <c r="P288" s="8"/>
      <c r="Q288" s="8">
        <v>3.2916751500000001</v>
      </c>
      <c r="R288" s="8"/>
      <c r="S288" s="8"/>
    </row>
    <row r="289" spans="11:19" x14ac:dyDescent="0.2">
      <c r="K289" s="8">
        <v>6.1363758500000003</v>
      </c>
      <c r="L289" s="8"/>
      <c r="M289" s="8"/>
      <c r="N289" s="8">
        <v>5.9775729999999996</v>
      </c>
      <c r="O289" s="8"/>
      <c r="P289" s="8"/>
      <c r="Q289" s="8">
        <v>3.2871879100000001</v>
      </c>
      <c r="R289" s="8"/>
      <c r="S289" s="8"/>
    </row>
    <row r="290" spans="11:19" x14ac:dyDescent="0.2">
      <c r="K290" s="8">
        <v>6.1046741600000001</v>
      </c>
      <c r="L290" s="8"/>
      <c r="M290" s="8"/>
      <c r="N290" s="8">
        <v>6.4427286800000001</v>
      </c>
      <c r="O290" s="8"/>
      <c r="P290" s="8"/>
      <c r="Q290" s="8">
        <v>3.1054250200000002</v>
      </c>
      <c r="R290" s="8"/>
      <c r="S290" s="8"/>
    </row>
    <row r="291" spans="11:19" x14ac:dyDescent="0.2">
      <c r="K291" s="8">
        <v>6.5299269100000004</v>
      </c>
      <c r="L291" s="8"/>
      <c r="M291" s="8"/>
      <c r="N291" s="8">
        <v>5.5687042599999996</v>
      </c>
      <c r="O291" s="8"/>
      <c r="P291" s="8"/>
      <c r="Q291" s="8">
        <v>3.2076747499999998</v>
      </c>
      <c r="R291" s="8"/>
      <c r="S291" s="8"/>
    </row>
    <row r="292" spans="11:19" x14ac:dyDescent="0.2">
      <c r="K292" s="8">
        <v>5.9284037300000003</v>
      </c>
      <c r="L292" s="8"/>
      <c r="M292" s="8"/>
      <c r="N292" s="8">
        <v>6.4986373000000004</v>
      </c>
      <c r="O292" s="8"/>
      <c r="P292" s="8"/>
      <c r="Q292" s="8">
        <v>3.1641445799999999</v>
      </c>
      <c r="R292" s="8"/>
      <c r="S292" s="8"/>
    </row>
    <row r="293" spans="11:19" x14ac:dyDescent="0.2">
      <c r="K293" s="8">
        <v>5.8528160400000004</v>
      </c>
      <c r="L293" s="8"/>
      <c r="M293" s="8"/>
      <c r="N293" s="8">
        <v>5.4996674499999996</v>
      </c>
      <c r="O293" s="8"/>
      <c r="P293" s="8"/>
      <c r="Q293" s="8"/>
      <c r="R293" s="8"/>
      <c r="S293" s="8"/>
    </row>
    <row r="294" spans="11:19" x14ac:dyDescent="0.2">
      <c r="K294" s="8">
        <v>6.4702147800000001</v>
      </c>
      <c r="L294" s="8"/>
      <c r="M294" s="8"/>
      <c r="N294" s="8">
        <v>6.0023357700000002</v>
      </c>
      <c r="O294" s="8"/>
      <c r="P294" s="8"/>
      <c r="Q294" s="8"/>
      <c r="R294" s="8"/>
      <c r="S294" s="8"/>
    </row>
    <row r="295" spans="11:19" x14ac:dyDescent="0.2">
      <c r="K295" s="8">
        <v>5.9626694200000001</v>
      </c>
      <c r="L295" s="8"/>
      <c r="M295" s="8"/>
      <c r="N295" s="8">
        <v>6.8360090600000003</v>
      </c>
      <c r="O295" s="8"/>
      <c r="P295" s="8"/>
      <c r="Q295" s="8"/>
      <c r="R295" s="8"/>
      <c r="S295" s="8"/>
    </row>
    <row r="296" spans="11:19" x14ac:dyDescent="0.2">
      <c r="K296" s="8">
        <v>5.7286560099999999</v>
      </c>
      <c r="L296" s="8"/>
      <c r="M296" s="8"/>
      <c r="N296" s="8">
        <v>6.9732068399999996</v>
      </c>
      <c r="O296" s="8"/>
      <c r="P296" s="8"/>
      <c r="Q296" s="8"/>
      <c r="R296" s="8"/>
      <c r="S296" s="8"/>
    </row>
    <row r="297" spans="11:19" x14ac:dyDescent="0.2">
      <c r="K297" s="8">
        <v>6.1104080500000002</v>
      </c>
      <c r="L297" s="8"/>
      <c r="M297" s="8"/>
      <c r="N297" s="8">
        <v>5.6026080900000004</v>
      </c>
      <c r="O297" s="8"/>
      <c r="P297" s="8"/>
      <c r="Q297" s="8"/>
      <c r="R297" s="8"/>
      <c r="S297" s="8"/>
    </row>
    <row r="298" spans="11:19" x14ac:dyDescent="0.2">
      <c r="K298" s="8">
        <v>6.3007475399999997</v>
      </c>
      <c r="L298" s="8"/>
      <c r="M298" s="8"/>
      <c r="N298" s="8">
        <v>5.8553188799999996</v>
      </c>
      <c r="O298" s="8"/>
      <c r="P298" s="8"/>
      <c r="Q298" s="8"/>
      <c r="R298" s="8"/>
      <c r="S298" s="8"/>
    </row>
    <row r="299" spans="11:19" x14ac:dyDescent="0.2">
      <c r="K299" s="8">
        <v>5.8966245199999996</v>
      </c>
      <c r="L299" s="8"/>
      <c r="M299" s="8"/>
      <c r="N299" s="8">
        <v>6.4724974900000003</v>
      </c>
      <c r="O299" s="8"/>
      <c r="P299" s="8"/>
      <c r="Q299" s="8"/>
      <c r="R299" s="8"/>
      <c r="S299" s="8"/>
    </row>
    <row r="300" spans="11:19" x14ac:dyDescent="0.2">
      <c r="K300" s="8">
        <v>6.1398168200000001</v>
      </c>
      <c r="L300" s="8"/>
      <c r="M300" s="8"/>
      <c r="N300" s="8">
        <v>6.2697524400000004</v>
      </c>
      <c r="O300" s="8"/>
      <c r="P300" s="8"/>
      <c r="Q300" s="8"/>
      <c r="R300" s="8"/>
      <c r="S300" s="8"/>
    </row>
    <row r="301" spans="11:19" x14ac:dyDescent="0.2">
      <c r="K301" s="8">
        <v>6.7248839499999997</v>
      </c>
      <c r="L301" s="8"/>
      <c r="M301" s="8"/>
      <c r="N301" s="8">
        <v>5.9931310299999998</v>
      </c>
      <c r="O301" s="8"/>
      <c r="P301" s="8"/>
      <c r="Q301" s="8"/>
      <c r="R301" s="8"/>
      <c r="S301" s="8"/>
    </row>
    <row r="302" spans="11:19" x14ac:dyDescent="0.2">
      <c r="K302" s="8">
        <v>6.6273619500000001</v>
      </c>
      <c r="L302" s="8"/>
      <c r="M302" s="8"/>
      <c r="N302" s="8">
        <v>5.8389554300000004</v>
      </c>
      <c r="O302" s="8"/>
      <c r="P302" s="8"/>
      <c r="Q302" s="8"/>
      <c r="R302" s="8"/>
      <c r="S302" s="8"/>
    </row>
    <row r="303" spans="11:19" x14ac:dyDescent="0.2">
      <c r="K303" s="8">
        <v>6.2006406299999997</v>
      </c>
      <c r="L303" s="8"/>
      <c r="M303" s="8"/>
      <c r="N303" s="8">
        <v>6.4247377300000004</v>
      </c>
      <c r="O303" s="8"/>
      <c r="P303" s="8"/>
      <c r="Q303" s="8"/>
      <c r="R303" s="8"/>
      <c r="S303" s="8"/>
    </row>
    <row r="304" spans="11:19" x14ac:dyDescent="0.2">
      <c r="K304" s="8">
        <v>6.2728120599999997</v>
      </c>
      <c r="L304" s="8"/>
      <c r="M304" s="8"/>
      <c r="N304" s="8">
        <v>5.91315904</v>
      </c>
      <c r="O304" s="8"/>
      <c r="P304" s="8"/>
      <c r="Q304" s="8"/>
      <c r="R304" s="8"/>
      <c r="S304" s="8"/>
    </row>
    <row r="305" spans="11:19" x14ac:dyDescent="0.2">
      <c r="K305" s="8">
        <v>6.2026677299999999</v>
      </c>
      <c r="L305" s="8"/>
      <c r="M305" s="8"/>
      <c r="N305" s="8">
        <v>6.5223672700000002</v>
      </c>
      <c r="O305" s="8"/>
      <c r="P305" s="8"/>
      <c r="Q305" s="8"/>
      <c r="R305" s="8"/>
      <c r="S305" s="8"/>
    </row>
    <row r="306" spans="11:19" x14ac:dyDescent="0.2">
      <c r="K306" s="8">
        <v>6.0937873199999997</v>
      </c>
      <c r="L306" s="8"/>
      <c r="M306" s="8"/>
      <c r="N306" s="8">
        <v>5.5181921599999999</v>
      </c>
      <c r="O306" s="8"/>
      <c r="P306" s="8"/>
      <c r="Q306" s="8"/>
      <c r="R306" s="8"/>
      <c r="S306" s="8"/>
    </row>
    <row r="307" spans="11:19" x14ac:dyDescent="0.2">
      <c r="K307" s="8">
        <v>7.0641510500000004</v>
      </c>
      <c r="L307" s="8"/>
      <c r="M307" s="8"/>
      <c r="N307" s="8">
        <v>6.8303150600000002</v>
      </c>
      <c r="O307" s="8"/>
      <c r="P307" s="8"/>
      <c r="Q307" s="8"/>
      <c r="R307" s="8"/>
      <c r="S307" s="8"/>
    </row>
    <row r="308" spans="11:19" x14ac:dyDescent="0.2">
      <c r="K308" s="8">
        <v>5.8750829800000002</v>
      </c>
      <c r="L308" s="8"/>
      <c r="M308" s="8"/>
      <c r="N308" s="8">
        <v>6.6876087399999999</v>
      </c>
      <c r="O308" s="8"/>
      <c r="P308" s="8"/>
      <c r="Q308" s="8"/>
      <c r="R308" s="8"/>
      <c r="S308" s="8"/>
    </row>
    <row r="309" spans="11:19" x14ac:dyDescent="0.2">
      <c r="K309" s="8">
        <v>6.68585575</v>
      </c>
      <c r="L309" s="8"/>
      <c r="M309" s="8"/>
      <c r="N309" s="8">
        <v>6.7215584599999998</v>
      </c>
      <c r="O309" s="8"/>
      <c r="P309" s="8"/>
      <c r="Q309" s="8"/>
      <c r="R309" s="8"/>
      <c r="S309" s="8"/>
    </row>
    <row r="310" spans="11:19" x14ac:dyDescent="0.2">
      <c r="K310" s="8">
        <v>6.5619505499999997</v>
      </c>
      <c r="L310" s="8"/>
      <c r="M310" s="8"/>
      <c r="N310" s="8">
        <v>5.5917413099999997</v>
      </c>
      <c r="O310" s="8"/>
      <c r="P310" s="8"/>
      <c r="Q310" s="8"/>
      <c r="R310" s="8"/>
      <c r="S310" s="8"/>
    </row>
    <row r="311" spans="11:19" x14ac:dyDescent="0.2">
      <c r="K311" s="8">
        <v>5.8172056100000002</v>
      </c>
      <c r="L311" s="8"/>
      <c r="M311" s="8"/>
      <c r="N311" s="8">
        <v>5.9885082199999999</v>
      </c>
      <c r="O311" s="8"/>
      <c r="P311" s="8"/>
      <c r="Q311" s="8"/>
      <c r="R311" s="8"/>
      <c r="S311" s="8"/>
    </row>
    <row r="312" spans="11:19" x14ac:dyDescent="0.2">
      <c r="K312" s="8">
        <v>5.78785886</v>
      </c>
      <c r="L312" s="8"/>
      <c r="M312" s="8"/>
      <c r="N312" s="8">
        <v>5.4981776800000004</v>
      </c>
      <c r="O312" s="8"/>
      <c r="P312" s="8"/>
      <c r="Q312" s="8"/>
      <c r="R312" s="8"/>
      <c r="S312" s="8"/>
    </row>
    <row r="313" spans="11:19" x14ac:dyDescent="0.2">
      <c r="K313" s="8">
        <v>5.95357775</v>
      </c>
      <c r="L313" s="8"/>
      <c r="M313" s="8"/>
      <c r="N313" s="8">
        <v>6.2557716799999996</v>
      </c>
      <c r="O313" s="8"/>
      <c r="P313" s="8"/>
      <c r="Q313" s="8"/>
      <c r="R313" s="8"/>
      <c r="S313" s="8"/>
    </row>
    <row r="314" spans="11:19" x14ac:dyDescent="0.2">
      <c r="K314" s="8">
        <v>6.2073744199999998</v>
      </c>
      <c r="L314" s="8"/>
      <c r="M314" s="8"/>
      <c r="N314" s="8">
        <v>6.3563563299999997</v>
      </c>
      <c r="O314" s="8"/>
      <c r="P314" s="8"/>
      <c r="Q314" s="8"/>
      <c r="R314" s="8"/>
      <c r="S314" s="8"/>
    </row>
    <row r="315" spans="11:19" x14ac:dyDescent="0.2">
      <c r="K315" s="8">
        <v>6.4291734099999998</v>
      </c>
      <c r="L315" s="8"/>
      <c r="M315" s="8"/>
      <c r="N315" s="8">
        <v>6.2302119400000002</v>
      </c>
      <c r="O315" s="8"/>
      <c r="P315" s="8"/>
      <c r="Q315" s="8"/>
      <c r="R315" s="8"/>
      <c r="S315" s="8"/>
    </row>
    <row r="316" spans="11:19" x14ac:dyDescent="0.2">
      <c r="K316" s="8">
        <v>6.0628818300000002</v>
      </c>
      <c r="L316" s="8"/>
      <c r="M316" s="8"/>
      <c r="N316" s="8">
        <v>5.5161249400000001</v>
      </c>
      <c r="O316" s="8"/>
      <c r="P316" s="8"/>
      <c r="Q316" s="8"/>
      <c r="R316" s="8"/>
      <c r="S316" s="8"/>
    </row>
    <row r="317" spans="11:19" x14ac:dyDescent="0.2">
      <c r="K317" s="8">
        <v>5.8827456500000004</v>
      </c>
      <c r="L317" s="8"/>
      <c r="M317" s="8"/>
      <c r="N317" s="8">
        <v>5.7169879899999998</v>
      </c>
      <c r="O317" s="8"/>
      <c r="P317" s="8"/>
      <c r="Q317" s="8"/>
      <c r="R317" s="8"/>
      <c r="S317" s="8"/>
    </row>
    <row r="318" spans="11:19" x14ac:dyDescent="0.2">
      <c r="K318" s="8">
        <v>6.3952454699999999</v>
      </c>
      <c r="L318" s="8"/>
      <c r="M318" s="8"/>
      <c r="N318" s="8">
        <v>6.2599684399999997</v>
      </c>
      <c r="O318" s="8"/>
      <c r="P318" s="8"/>
      <c r="Q318" s="8"/>
      <c r="R318" s="8"/>
      <c r="S318" s="8"/>
    </row>
    <row r="319" spans="11:19" x14ac:dyDescent="0.2">
      <c r="K319" s="8">
        <v>5.8417682199999996</v>
      </c>
      <c r="L319" s="8"/>
      <c r="M319" s="8"/>
      <c r="N319" s="8">
        <v>5.7415985200000001</v>
      </c>
      <c r="O319" s="8"/>
      <c r="P319" s="8"/>
      <c r="Q319" s="8"/>
      <c r="R319" s="8"/>
      <c r="S319" s="8"/>
    </row>
    <row r="320" spans="11:19" x14ac:dyDescent="0.2">
      <c r="K320" s="8">
        <v>6.5230677799999999</v>
      </c>
      <c r="L320" s="8"/>
      <c r="M320" s="8"/>
      <c r="N320" s="8">
        <v>5.4767258500000002</v>
      </c>
      <c r="O320" s="8"/>
      <c r="P320" s="8"/>
      <c r="Q320" s="8"/>
      <c r="R320" s="8"/>
      <c r="S320" s="8"/>
    </row>
    <row r="321" spans="11:19" x14ac:dyDescent="0.2">
      <c r="K321" s="8">
        <v>6.5848123799999998</v>
      </c>
      <c r="L321" s="8"/>
      <c r="M321" s="8"/>
      <c r="N321" s="8">
        <v>6.6938030499999996</v>
      </c>
      <c r="O321" s="8"/>
      <c r="P321" s="8"/>
      <c r="Q321" s="8"/>
      <c r="R321" s="8"/>
      <c r="S321" s="8"/>
    </row>
    <row r="322" spans="11:19" x14ac:dyDescent="0.2">
      <c r="K322" s="8">
        <v>6.4393561899999998</v>
      </c>
      <c r="L322" s="8"/>
      <c r="M322" s="8"/>
      <c r="N322" s="8">
        <v>5.5812125999999997</v>
      </c>
      <c r="O322" s="8"/>
      <c r="P322" s="8"/>
      <c r="Q322" s="8"/>
      <c r="R322" s="8"/>
      <c r="S322" s="8"/>
    </row>
    <row r="323" spans="11:19" x14ac:dyDescent="0.2">
      <c r="K323" s="8">
        <v>6.2739086100000003</v>
      </c>
      <c r="L323" s="8"/>
      <c r="M323" s="8"/>
      <c r="N323" s="8">
        <v>6.1981849599999999</v>
      </c>
      <c r="O323" s="8"/>
      <c r="P323" s="8"/>
      <c r="Q323" s="8"/>
      <c r="R323" s="8"/>
      <c r="S323" s="8"/>
    </row>
    <row r="324" spans="11:19" x14ac:dyDescent="0.2">
      <c r="K324" s="8">
        <v>6.3372737800000003</v>
      </c>
      <c r="L324" s="8"/>
      <c r="M324" s="8"/>
      <c r="N324" s="8">
        <v>6.2932947800000001</v>
      </c>
      <c r="O324" s="8"/>
      <c r="P324" s="8"/>
      <c r="Q324" s="8"/>
      <c r="R324" s="8"/>
      <c r="S324" s="8"/>
    </row>
    <row r="325" spans="11:19" x14ac:dyDescent="0.2">
      <c r="K325" s="8">
        <v>6.2739868799999998</v>
      </c>
      <c r="L325" s="8"/>
      <c r="M325" s="8"/>
      <c r="N325" s="8">
        <v>5.3531025400000001</v>
      </c>
      <c r="O325" s="8"/>
      <c r="P325" s="8"/>
      <c r="Q325" s="8"/>
      <c r="R325" s="8"/>
      <c r="S325" s="8"/>
    </row>
    <row r="326" spans="11:19" x14ac:dyDescent="0.2">
      <c r="K326" s="8">
        <v>6.6465973399999996</v>
      </c>
      <c r="L326" s="8"/>
      <c r="M326" s="8"/>
      <c r="N326" s="8">
        <v>5.84044908</v>
      </c>
      <c r="O326" s="8"/>
      <c r="P326" s="8"/>
      <c r="Q326" s="8"/>
      <c r="R326" s="8"/>
      <c r="S326" s="8"/>
    </row>
    <row r="327" spans="11:19" x14ac:dyDescent="0.2">
      <c r="K327" s="8">
        <v>6.3542708799999996</v>
      </c>
      <c r="L327" s="8"/>
      <c r="M327" s="8"/>
      <c r="N327" s="8">
        <v>6.35914979</v>
      </c>
      <c r="O327" s="8"/>
      <c r="P327" s="8"/>
      <c r="Q327" s="8"/>
      <c r="R327" s="8"/>
      <c r="S327" s="8"/>
    </row>
    <row r="328" spans="11:19" x14ac:dyDescent="0.2">
      <c r="K328" s="8">
        <v>6.1885920700000003</v>
      </c>
      <c r="L328" s="8"/>
      <c r="M328" s="8"/>
      <c r="N328" s="8">
        <v>6.5537701400000001</v>
      </c>
      <c r="O328" s="8"/>
      <c r="P328" s="8"/>
      <c r="Q328" s="8"/>
      <c r="R328" s="8"/>
      <c r="S328" s="8"/>
    </row>
    <row r="329" spans="11:19" x14ac:dyDescent="0.2">
      <c r="K329" s="8">
        <v>6.2347171699999997</v>
      </c>
      <c r="L329" s="8"/>
      <c r="M329" s="8"/>
      <c r="N329" s="8">
        <v>6.8054297100000003</v>
      </c>
      <c r="O329" s="8"/>
      <c r="P329" s="8"/>
      <c r="Q329" s="8"/>
      <c r="R329" s="8"/>
      <c r="S329" s="8"/>
    </row>
    <row r="330" spans="11:19" x14ac:dyDescent="0.2">
      <c r="K330" s="8">
        <v>6.66279749</v>
      </c>
      <c r="L330" s="8"/>
      <c r="M330" s="8"/>
      <c r="N330" s="8">
        <v>6.1029897000000002</v>
      </c>
      <c r="O330" s="8"/>
      <c r="P330" s="8"/>
      <c r="Q330" s="8"/>
      <c r="R330" s="8"/>
      <c r="S330" s="8"/>
    </row>
    <row r="331" spans="11:19" x14ac:dyDescent="0.2">
      <c r="K331" s="8">
        <v>6.8820708100000001</v>
      </c>
      <c r="L331" s="8"/>
      <c r="M331" s="8"/>
      <c r="N331" s="8"/>
      <c r="O331" s="8"/>
      <c r="P331" s="8"/>
      <c r="Q331" s="8"/>
      <c r="R331" s="8"/>
      <c r="S331" s="8"/>
    </row>
    <row r="332" spans="11:19" x14ac:dyDescent="0.2">
      <c r="K332" s="8">
        <v>6.4843325900000002</v>
      </c>
      <c r="L332" s="8"/>
      <c r="M332" s="8"/>
      <c r="N332" s="8"/>
      <c r="O332" s="8"/>
      <c r="P332" s="8"/>
      <c r="Q332" s="8"/>
      <c r="R332" s="8"/>
      <c r="S332" s="8"/>
    </row>
    <row r="333" spans="11:19" x14ac:dyDescent="0.2">
      <c r="K333" s="8">
        <v>6.8262723899999997</v>
      </c>
      <c r="L333" s="8"/>
      <c r="M333" s="8"/>
      <c r="N333" s="8"/>
      <c r="O333" s="8"/>
      <c r="P333" s="8"/>
      <c r="Q333" s="8"/>
      <c r="R333" s="8"/>
      <c r="S333" s="8"/>
    </row>
    <row r="334" spans="11:19" x14ac:dyDescent="0.2">
      <c r="K334" s="8">
        <v>6.7235997300000001</v>
      </c>
      <c r="L334" s="8"/>
      <c r="M334" s="8"/>
      <c r="N334" s="8"/>
      <c r="O334" s="8"/>
      <c r="P334" s="8"/>
      <c r="Q334" s="8"/>
      <c r="R334" s="8"/>
      <c r="S334" s="8"/>
    </row>
    <row r="335" spans="11:19" x14ac:dyDescent="0.2">
      <c r="K335" s="8">
        <v>6.34631334</v>
      </c>
      <c r="L335" s="8"/>
      <c r="M335" s="8"/>
      <c r="N335" s="8"/>
      <c r="O335" s="8"/>
      <c r="P335" s="8"/>
      <c r="Q335" s="8"/>
      <c r="R335" s="8"/>
      <c r="S335" s="8"/>
    </row>
    <row r="336" spans="11:19" x14ac:dyDescent="0.2">
      <c r="K336" s="8">
        <v>6.3112273300000004</v>
      </c>
      <c r="L336" s="8"/>
      <c r="M336" s="8"/>
      <c r="N336" s="8"/>
      <c r="O336" s="8"/>
      <c r="P336" s="8"/>
      <c r="Q336" s="8"/>
      <c r="R336" s="8"/>
      <c r="S336" s="8"/>
    </row>
    <row r="337" spans="11:19" x14ac:dyDescent="0.2">
      <c r="K337" s="8">
        <v>6.1779712599999996</v>
      </c>
      <c r="L337" s="8"/>
      <c r="M337" s="8"/>
      <c r="N337" s="8"/>
      <c r="O337" s="8"/>
      <c r="P337" s="8"/>
      <c r="Q337" s="8"/>
      <c r="R337" s="8"/>
      <c r="S337" s="8"/>
    </row>
    <row r="338" spans="11:19" x14ac:dyDescent="0.2">
      <c r="K338" s="8">
        <v>6.3574500299999999</v>
      </c>
      <c r="L338" s="8"/>
      <c r="M338" s="8"/>
      <c r="N338" s="8"/>
      <c r="O338" s="8"/>
      <c r="P338" s="8"/>
      <c r="Q338" s="8"/>
      <c r="R338" s="8"/>
      <c r="S338" s="8"/>
    </row>
    <row r="339" spans="11:19" x14ac:dyDescent="0.2">
      <c r="K339" s="8">
        <v>5.9635465999999999</v>
      </c>
      <c r="L339" s="8"/>
      <c r="M339" s="8"/>
      <c r="N339" s="8"/>
      <c r="O339" s="8"/>
      <c r="P339" s="8"/>
      <c r="Q339" s="8"/>
      <c r="R339" s="8"/>
      <c r="S339" s="8"/>
    </row>
    <row r="340" spans="11:19" x14ac:dyDescent="0.2">
      <c r="K340" s="8">
        <v>6.5078743000000001</v>
      </c>
      <c r="L340" s="8"/>
      <c r="M340" s="8"/>
      <c r="N340" s="8"/>
      <c r="O340" s="8"/>
      <c r="P340" s="8"/>
      <c r="Q340" s="8"/>
      <c r="R340" s="8"/>
      <c r="S340" s="8"/>
    </row>
    <row r="341" spans="11:19" x14ac:dyDescent="0.2">
      <c r="K341" s="8">
        <v>6.8606156900000004</v>
      </c>
      <c r="L341" s="8"/>
      <c r="M341" s="8"/>
      <c r="N341" s="8"/>
      <c r="O341" s="8"/>
      <c r="P341" s="8"/>
      <c r="Q341" s="8"/>
      <c r="R341" s="8"/>
      <c r="S341" s="8"/>
    </row>
    <row r="342" spans="11:19" x14ac:dyDescent="0.2">
      <c r="K342" s="8">
        <v>5.9839518199999997</v>
      </c>
      <c r="L342" s="8"/>
      <c r="M342" s="8"/>
      <c r="N342" s="8"/>
      <c r="O342" s="8"/>
      <c r="P342" s="8"/>
      <c r="Q342" s="8"/>
      <c r="R342" s="8"/>
      <c r="S342" s="8"/>
    </row>
    <row r="343" spans="11:19" x14ac:dyDescent="0.2">
      <c r="K343" s="8">
        <v>6.5711697100000004</v>
      </c>
      <c r="L343" s="8"/>
      <c r="M343" s="8"/>
      <c r="N343" s="8"/>
      <c r="O343" s="8"/>
      <c r="P343" s="8"/>
      <c r="Q343" s="8"/>
      <c r="R343" s="8"/>
      <c r="S343" s="8"/>
    </row>
    <row r="344" spans="11:19" x14ac:dyDescent="0.2">
      <c r="K344" s="8">
        <v>6.6191591499999998</v>
      </c>
      <c r="L344" s="8"/>
      <c r="M344" s="8"/>
      <c r="N344" s="8"/>
      <c r="O344" s="8"/>
      <c r="P344" s="8"/>
      <c r="Q344" s="8"/>
      <c r="R344" s="8"/>
      <c r="S344" s="8"/>
    </row>
    <row r="345" spans="11:19" x14ac:dyDescent="0.2">
      <c r="K345" s="8">
        <v>6.6806860199999996</v>
      </c>
      <c r="L345" s="8"/>
      <c r="M345" s="8"/>
      <c r="N345" s="8"/>
      <c r="O345" s="8"/>
      <c r="P345" s="8"/>
      <c r="Q345" s="8"/>
      <c r="R345" s="8"/>
      <c r="S345" s="8"/>
    </row>
    <row r="346" spans="11:19" x14ac:dyDescent="0.2">
      <c r="K346" s="8">
        <v>6.3797056799999998</v>
      </c>
      <c r="L346" s="8"/>
      <c r="M346" s="8"/>
      <c r="N346" s="8"/>
      <c r="O346" s="8"/>
      <c r="P346" s="8"/>
      <c r="Q346" s="8"/>
      <c r="R346" s="8"/>
      <c r="S346" s="8"/>
    </row>
    <row r="347" spans="11:19" x14ac:dyDescent="0.2">
      <c r="K347" s="8">
        <v>6.3735997500000003</v>
      </c>
      <c r="L347" s="8"/>
      <c r="M347" s="8"/>
      <c r="N347" s="8"/>
      <c r="O347" s="8"/>
      <c r="P347" s="8"/>
      <c r="Q347" s="8"/>
      <c r="R347" s="8"/>
      <c r="S347" s="8"/>
    </row>
    <row r="348" spans="11:19" x14ac:dyDescent="0.2">
      <c r="K348" s="8">
        <v>6.5262126699999996</v>
      </c>
      <c r="L348" s="8"/>
      <c r="M348" s="8"/>
      <c r="N348" s="8"/>
      <c r="O348" s="8"/>
      <c r="P348" s="8"/>
      <c r="Q348" s="8"/>
      <c r="R348" s="8"/>
      <c r="S348" s="8"/>
    </row>
    <row r="349" spans="11:19" x14ac:dyDescent="0.2">
      <c r="K349" s="8">
        <v>6.4808416199999996</v>
      </c>
      <c r="L349" s="8"/>
      <c r="M349" s="8"/>
      <c r="N349" s="8"/>
      <c r="O349" s="8"/>
      <c r="P349" s="8"/>
      <c r="Q349" s="8"/>
      <c r="R349" s="8"/>
      <c r="S349" s="8"/>
    </row>
    <row r="350" spans="11:19" x14ac:dyDescent="0.2">
      <c r="K350" s="8">
        <v>6.2829811900000001</v>
      </c>
      <c r="L350" s="8"/>
      <c r="M350" s="8"/>
      <c r="N350" s="8"/>
      <c r="O350" s="8"/>
      <c r="P350" s="8"/>
      <c r="Q350" s="8"/>
      <c r="R350" s="8"/>
      <c r="S350" s="8"/>
    </row>
    <row r="351" spans="11:19" x14ac:dyDescent="0.2">
      <c r="K351" s="8">
        <v>6.3079710899999997</v>
      </c>
      <c r="L351" s="8"/>
      <c r="M351" s="8"/>
      <c r="N351" s="8"/>
      <c r="O351" s="8"/>
      <c r="P351" s="8"/>
      <c r="Q351" s="8"/>
      <c r="R351" s="8"/>
      <c r="S351" s="8"/>
    </row>
    <row r="352" spans="11:19" x14ac:dyDescent="0.2">
      <c r="K352" s="8">
        <v>6.0635297100000001</v>
      </c>
      <c r="L352" s="8"/>
      <c r="M352" s="8"/>
      <c r="N352" s="8"/>
      <c r="O352" s="8"/>
      <c r="P352" s="8"/>
      <c r="Q352" s="8"/>
      <c r="R352" s="8"/>
      <c r="S352" s="8"/>
    </row>
    <row r="353" spans="11:19" x14ac:dyDescent="0.2">
      <c r="K353" s="8">
        <v>6.4738648699999999</v>
      </c>
      <c r="L353" s="8"/>
      <c r="M353" s="8"/>
      <c r="N353" s="8"/>
      <c r="O353" s="8"/>
      <c r="P353" s="8"/>
      <c r="Q353" s="8"/>
      <c r="R353" s="8"/>
      <c r="S353" s="8"/>
    </row>
    <row r="354" spans="11:19" x14ac:dyDescent="0.2">
      <c r="K354" s="8">
        <v>6.5620623499999997</v>
      </c>
      <c r="L354" s="8"/>
      <c r="M354" s="8"/>
      <c r="N354" s="8"/>
      <c r="O354" s="8"/>
      <c r="P354" s="8"/>
      <c r="Q354" s="8"/>
      <c r="R354" s="8"/>
      <c r="S354" s="8"/>
    </row>
    <row r="355" spans="11:19" x14ac:dyDescent="0.2">
      <c r="K355" s="8">
        <v>6.5890963300000003</v>
      </c>
      <c r="L355" s="8"/>
      <c r="M355" s="8"/>
      <c r="N355" s="8"/>
      <c r="O355" s="8"/>
      <c r="P355" s="8"/>
      <c r="Q355" s="8"/>
      <c r="R355" s="8"/>
      <c r="S355" s="8"/>
    </row>
    <row r="356" spans="11:19" x14ac:dyDescent="0.2">
      <c r="K356" s="8">
        <v>6.4647568700000004</v>
      </c>
      <c r="L356" s="8"/>
      <c r="M356" s="8"/>
      <c r="N356" s="8"/>
      <c r="O356" s="8"/>
      <c r="P356" s="8"/>
      <c r="Q356" s="8"/>
      <c r="R356" s="8"/>
      <c r="S356" s="8"/>
    </row>
    <row r="357" spans="11:19" x14ac:dyDescent="0.2">
      <c r="K357" s="8">
        <v>6.4968418100000003</v>
      </c>
      <c r="L357" s="8"/>
      <c r="M357" s="8"/>
      <c r="N357" s="8"/>
      <c r="O357" s="8"/>
      <c r="P357" s="8"/>
      <c r="Q357" s="8"/>
      <c r="R357" s="8"/>
      <c r="S357" s="8"/>
    </row>
    <row r="358" spans="11:19" x14ac:dyDescent="0.2">
      <c r="K358" s="8">
        <v>6.30949136</v>
      </c>
      <c r="L358" s="8"/>
      <c r="M358" s="8"/>
      <c r="N358" s="8"/>
      <c r="O358" s="8"/>
      <c r="P358" s="8"/>
      <c r="Q358" s="8"/>
      <c r="R358" s="8"/>
      <c r="S358" s="8"/>
    </row>
    <row r="359" spans="11:19" x14ac:dyDescent="0.2">
      <c r="K359" s="8">
        <v>6.1421259499999996</v>
      </c>
      <c r="L359" s="8"/>
      <c r="M359" s="8"/>
      <c r="N359" s="8"/>
      <c r="O359" s="8"/>
      <c r="P359" s="8"/>
      <c r="Q359" s="8"/>
      <c r="R359" s="8"/>
      <c r="S359" s="8"/>
    </row>
    <row r="360" spans="11:19" x14ac:dyDescent="0.2">
      <c r="K360" s="8">
        <v>6.1706421999999996</v>
      </c>
      <c r="L360" s="8"/>
      <c r="M360" s="8"/>
      <c r="N360" s="8"/>
      <c r="O360" s="8"/>
      <c r="P360" s="8"/>
      <c r="Q360" s="8"/>
      <c r="R360" s="8"/>
      <c r="S360" s="8"/>
    </row>
    <row r="361" spans="11:19" x14ac:dyDescent="0.2">
      <c r="K361" s="8">
        <v>6.7043631699999997</v>
      </c>
      <c r="L361" s="8"/>
      <c r="M361" s="8"/>
      <c r="N361" s="8"/>
      <c r="O361" s="8"/>
      <c r="P361" s="8"/>
      <c r="Q361" s="8"/>
      <c r="R361" s="8"/>
      <c r="S361" s="8"/>
    </row>
    <row r="362" spans="11:19" x14ac:dyDescent="0.2">
      <c r="K362" s="8">
        <v>5.9849929399999997</v>
      </c>
      <c r="L362" s="8"/>
      <c r="M362" s="8"/>
      <c r="N362" s="8"/>
      <c r="O362" s="8"/>
      <c r="P362" s="8"/>
      <c r="Q362" s="8"/>
      <c r="R362" s="8"/>
      <c r="S362" s="8"/>
    </row>
    <row r="363" spans="11:19" x14ac:dyDescent="0.2">
      <c r="K363" s="8">
        <v>6.7156444500000001</v>
      </c>
      <c r="L363" s="8"/>
      <c r="M363" s="8"/>
      <c r="N363" s="8"/>
      <c r="O363" s="8"/>
      <c r="P363" s="8"/>
      <c r="Q363" s="8"/>
      <c r="R363" s="8"/>
      <c r="S363" s="8"/>
    </row>
    <row r="364" spans="11:19" x14ac:dyDescent="0.2">
      <c r="K364" s="8">
        <v>6.8653241300000003</v>
      </c>
      <c r="L364" s="8"/>
      <c r="M364" s="8"/>
      <c r="N364" s="8"/>
      <c r="O364" s="8"/>
      <c r="P364" s="8"/>
      <c r="Q364" s="8"/>
      <c r="R364" s="8"/>
      <c r="S364" s="8"/>
    </row>
    <row r="365" spans="11:19" x14ac:dyDescent="0.2">
      <c r="K365" s="8">
        <v>6.54889031</v>
      </c>
      <c r="L365" s="8"/>
      <c r="M365" s="8"/>
      <c r="N365" s="8"/>
      <c r="O365" s="8"/>
      <c r="P365" s="8"/>
      <c r="Q365" s="8"/>
      <c r="R365" s="8"/>
      <c r="S365" s="8"/>
    </row>
    <row r="366" spans="11:19" x14ac:dyDescent="0.2">
      <c r="K366" s="8">
        <v>6.8104132599999998</v>
      </c>
      <c r="L366" s="8"/>
      <c r="M366" s="8"/>
      <c r="N366" s="8"/>
      <c r="O366" s="8"/>
      <c r="P366" s="8"/>
      <c r="Q366" s="8"/>
      <c r="R366" s="8"/>
      <c r="S366" s="8"/>
    </row>
    <row r="367" spans="11:19" x14ac:dyDescent="0.2">
      <c r="K367" s="8">
        <v>6.3888734300000003</v>
      </c>
      <c r="L367" s="8"/>
      <c r="M367" s="8"/>
      <c r="N367" s="8"/>
      <c r="O367" s="8"/>
      <c r="P367" s="8"/>
      <c r="Q367" s="8"/>
      <c r="R367" s="8"/>
      <c r="S367" s="8"/>
    </row>
    <row r="368" spans="11:19" x14ac:dyDescent="0.2">
      <c r="K368" s="8">
        <v>6.39663469</v>
      </c>
      <c r="L368" s="8"/>
      <c r="M368" s="8"/>
      <c r="N368" s="8"/>
      <c r="O368" s="8"/>
      <c r="P368" s="8"/>
      <c r="Q368" s="8"/>
      <c r="R368" s="8"/>
      <c r="S368" s="8"/>
    </row>
    <row r="369" spans="11:19" x14ac:dyDescent="0.2">
      <c r="K369" s="8">
        <v>6.7853420299999998</v>
      </c>
      <c r="L369" s="8"/>
      <c r="M369" s="8"/>
      <c r="N369" s="8"/>
      <c r="O369" s="8"/>
      <c r="P369" s="8"/>
      <c r="Q369" s="8"/>
      <c r="R369" s="8"/>
      <c r="S369" s="8"/>
    </row>
    <row r="370" spans="11:19" x14ac:dyDescent="0.2">
      <c r="K370" s="8">
        <v>6.1649489400000004</v>
      </c>
      <c r="L370" s="8"/>
      <c r="M370" s="8"/>
      <c r="N370" s="8"/>
      <c r="O370" s="8"/>
      <c r="P370" s="8"/>
      <c r="Q370" s="8"/>
      <c r="R370" s="8"/>
      <c r="S370" s="8"/>
    </row>
    <row r="371" spans="11:19" x14ac:dyDescent="0.2">
      <c r="K371" s="8">
        <v>5.9517019900000001</v>
      </c>
      <c r="L371" s="8"/>
      <c r="M371" s="8"/>
      <c r="N371" s="8"/>
      <c r="O371" s="8"/>
      <c r="P371" s="8"/>
      <c r="Q371" s="8"/>
      <c r="R371" s="8"/>
      <c r="S371" s="8"/>
    </row>
    <row r="372" spans="11:19" x14ac:dyDescent="0.2">
      <c r="K372" s="8">
        <v>6.0349028200000001</v>
      </c>
      <c r="L372" s="8"/>
      <c r="M372" s="8"/>
      <c r="N372" s="8"/>
      <c r="O372" s="8"/>
      <c r="P372" s="8"/>
      <c r="Q372" s="8"/>
      <c r="R372" s="8"/>
      <c r="S372" s="8"/>
    </row>
    <row r="373" spans="11:19" x14ac:dyDescent="0.2">
      <c r="K373" s="8">
        <v>6.0620806500000004</v>
      </c>
      <c r="L373" s="8"/>
      <c r="M373" s="8"/>
      <c r="N373" s="8"/>
      <c r="O373" s="8"/>
      <c r="P373" s="8"/>
      <c r="Q373" s="8"/>
      <c r="R373" s="8"/>
      <c r="S373" s="8"/>
    </row>
    <row r="374" spans="11:19" x14ac:dyDescent="0.2">
      <c r="K374" s="8">
        <v>6.2731489199999997</v>
      </c>
      <c r="L374" s="8"/>
      <c r="M374" s="8"/>
      <c r="N374" s="8"/>
      <c r="O374" s="8"/>
      <c r="P374" s="8"/>
      <c r="Q374" s="8"/>
      <c r="R374" s="8"/>
      <c r="S374" s="8"/>
    </row>
    <row r="375" spans="11:19" x14ac:dyDescent="0.2">
      <c r="K375" s="8">
        <v>6.4002184900000003</v>
      </c>
      <c r="L375" s="8"/>
      <c r="M375" s="8"/>
      <c r="N375" s="8"/>
      <c r="O375" s="8"/>
      <c r="P375" s="8"/>
      <c r="Q375" s="8"/>
      <c r="R375" s="8"/>
      <c r="S375" s="8"/>
    </row>
    <row r="376" spans="11:19" x14ac:dyDescent="0.2">
      <c r="K376" s="8">
        <v>6.3554892799999996</v>
      </c>
      <c r="L376" s="8"/>
      <c r="M376" s="8"/>
      <c r="N376" s="8"/>
      <c r="O376" s="8"/>
      <c r="P376" s="8"/>
      <c r="Q376" s="8"/>
      <c r="R376" s="8"/>
      <c r="S376" s="8"/>
    </row>
    <row r="377" spans="11:19" x14ac:dyDescent="0.2">
      <c r="K377" s="8">
        <v>6.4791765200000002</v>
      </c>
      <c r="L377" s="8"/>
      <c r="M377" s="8"/>
      <c r="N377" s="8"/>
      <c r="O377" s="8"/>
      <c r="P377" s="8"/>
      <c r="Q377" s="8"/>
      <c r="R377" s="8"/>
      <c r="S377" s="8"/>
    </row>
    <row r="378" spans="11:19" x14ac:dyDescent="0.2">
      <c r="K378" s="8">
        <v>6.7400901099999997</v>
      </c>
      <c r="L378" s="8"/>
      <c r="M378" s="8"/>
      <c r="N378" s="8"/>
      <c r="O378" s="8"/>
      <c r="P378" s="8"/>
      <c r="Q378" s="8"/>
      <c r="R378" s="8"/>
      <c r="S378" s="8"/>
    </row>
    <row r="379" spans="11:19" x14ac:dyDescent="0.2">
      <c r="K379" s="8">
        <v>6.7939442699999999</v>
      </c>
      <c r="L379" s="8"/>
      <c r="M379" s="8"/>
      <c r="N379" s="8"/>
      <c r="O379" s="8"/>
      <c r="P379" s="8"/>
      <c r="Q379" s="8"/>
      <c r="R379" s="8"/>
      <c r="S379" s="8"/>
    </row>
    <row r="380" spans="11:19" x14ac:dyDescent="0.2">
      <c r="K380" s="8">
        <v>6.6834138899999997</v>
      </c>
      <c r="L380" s="8"/>
      <c r="M380" s="8"/>
      <c r="N380" s="8"/>
      <c r="O380" s="8"/>
      <c r="P380" s="8"/>
      <c r="Q380" s="8"/>
      <c r="R380" s="8"/>
      <c r="S380" s="8"/>
    </row>
    <row r="381" spans="11:19" x14ac:dyDescent="0.2">
      <c r="K381" s="8">
        <v>6.2277498800000002</v>
      </c>
      <c r="L381" s="8"/>
      <c r="M381" s="8"/>
      <c r="N381" s="8"/>
      <c r="O381" s="8"/>
      <c r="P381" s="8"/>
      <c r="Q381" s="8"/>
      <c r="R381" s="8"/>
      <c r="S381" s="8"/>
    </row>
    <row r="382" spans="11:19" x14ac:dyDescent="0.2">
      <c r="K382" s="8">
        <v>6.1947450499999999</v>
      </c>
      <c r="L382" s="8"/>
      <c r="M382" s="8"/>
      <c r="N382" s="8"/>
      <c r="O382" s="8"/>
      <c r="P382" s="8"/>
      <c r="Q382" s="8"/>
      <c r="R382" s="8"/>
      <c r="S382" s="8"/>
    </row>
    <row r="383" spans="11:19" x14ac:dyDescent="0.2">
      <c r="K383" s="8">
        <v>6.5534924999999999</v>
      </c>
      <c r="L383" s="8"/>
      <c r="M383" s="8"/>
      <c r="N383" s="8"/>
      <c r="O383" s="8"/>
      <c r="P383" s="8"/>
      <c r="Q383" s="8"/>
      <c r="R383" s="8"/>
      <c r="S383" s="8"/>
    </row>
    <row r="384" spans="11:19" x14ac:dyDescent="0.2">
      <c r="K384" s="8">
        <v>6.0349709000000002</v>
      </c>
      <c r="L384" s="8"/>
      <c r="M384" s="8"/>
      <c r="N384" s="8"/>
      <c r="O384" s="8"/>
      <c r="P384" s="8"/>
      <c r="Q384" s="8"/>
      <c r="R384" s="8"/>
      <c r="S384" s="8"/>
    </row>
    <row r="385" spans="11:19" x14ac:dyDescent="0.2">
      <c r="K385" s="8">
        <v>5.9578741099999997</v>
      </c>
      <c r="L385" s="8"/>
      <c r="M385" s="8"/>
      <c r="N385" s="8"/>
      <c r="O385" s="8"/>
      <c r="P385" s="8"/>
      <c r="Q385" s="8"/>
      <c r="R385" s="8"/>
      <c r="S385" s="8"/>
    </row>
    <row r="386" spans="11:19" x14ac:dyDescent="0.2">
      <c r="K386" s="8">
        <v>6.3638069699999997</v>
      </c>
      <c r="L386" s="8"/>
      <c r="M386" s="8"/>
      <c r="N386" s="8"/>
      <c r="O386" s="8"/>
      <c r="P386" s="8"/>
      <c r="Q386" s="8"/>
      <c r="R386" s="8"/>
      <c r="S386" s="8"/>
    </row>
    <row r="387" spans="11:19" x14ac:dyDescent="0.2">
      <c r="K387" s="8">
        <v>5.4316742800000002</v>
      </c>
      <c r="L387" s="8"/>
      <c r="M387" s="8"/>
      <c r="N387" s="8"/>
      <c r="O387" s="8"/>
      <c r="P387" s="8"/>
      <c r="Q387" s="8"/>
      <c r="R387" s="8"/>
      <c r="S387" s="8"/>
    </row>
    <row r="388" spans="11:19" x14ac:dyDescent="0.2">
      <c r="K388" s="8">
        <v>5.52023771</v>
      </c>
      <c r="L388" s="8"/>
      <c r="M388" s="8"/>
      <c r="N388" s="8"/>
      <c r="O388" s="8"/>
      <c r="P388" s="8"/>
      <c r="Q388" s="8"/>
      <c r="R388" s="8"/>
      <c r="S388" s="8"/>
    </row>
    <row r="389" spans="11:19" x14ac:dyDescent="0.2">
      <c r="K389" s="8">
        <v>6.13013209</v>
      </c>
      <c r="L389" s="8"/>
      <c r="M389" s="8"/>
      <c r="N389" s="8"/>
      <c r="O389" s="8"/>
      <c r="P389" s="8"/>
      <c r="Q389" s="8"/>
      <c r="R389" s="8"/>
      <c r="S389" s="8"/>
    </row>
    <row r="390" spans="11:19" x14ac:dyDescent="0.2">
      <c r="K390" s="8">
        <v>6.3321105700000002</v>
      </c>
      <c r="L390" s="8"/>
      <c r="M390" s="8"/>
      <c r="N390" s="8"/>
      <c r="O390" s="8"/>
      <c r="P390" s="8"/>
      <c r="Q390" s="8"/>
      <c r="R390" s="8"/>
      <c r="S390" s="8"/>
    </row>
    <row r="391" spans="11:19" x14ac:dyDescent="0.2">
      <c r="K391" s="8">
        <v>6.2640391600000003</v>
      </c>
      <c r="L391" s="8"/>
      <c r="M391" s="8"/>
      <c r="N391" s="8"/>
      <c r="O391" s="8"/>
      <c r="P391" s="8"/>
      <c r="Q391" s="8"/>
      <c r="R391" s="8"/>
      <c r="S391" s="8"/>
    </row>
    <row r="392" spans="11:19" x14ac:dyDescent="0.2">
      <c r="K392" s="8">
        <v>6.1649478100000001</v>
      </c>
      <c r="L392" s="8"/>
      <c r="M392" s="8"/>
      <c r="N392" s="8"/>
      <c r="O392" s="8"/>
      <c r="P392" s="8"/>
      <c r="Q392" s="8"/>
      <c r="R392" s="8"/>
      <c r="S392" s="8"/>
    </row>
    <row r="393" spans="11:19" x14ac:dyDescent="0.2">
      <c r="K393" s="8">
        <v>6.3545115699999997</v>
      </c>
      <c r="L393" s="8"/>
      <c r="M393" s="8"/>
      <c r="N393" s="8"/>
      <c r="O393" s="8"/>
      <c r="P393" s="8"/>
      <c r="Q393" s="8"/>
      <c r="R393" s="8"/>
      <c r="S393" s="8"/>
    </row>
    <row r="394" spans="11:19" x14ac:dyDescent="0.2">
      <c r="K394" s="8">
        <v>5.9986459500000002</v>
      </c>
      <c r="L394" s="8"/>
      <c r="M394" s="8"/>
      <c r="N394" s="8"/>
      <c r="O394" s="8"/>
      <c r="P394" s="8"/>
      <c r="Q394" s="8"/>
      <c r="R394" s="8"/>
      <c r="S394" s="8"/>
    </row>
    <row r="395" spans="11:19" x14ac:dyDescent="0.2">
      <c r="K395" s="8">
        <v>6.3278476699999997</v>
      </c>
      <c r="L395" s="8"/>
      <c r="M395" s="8"/>
      <c r="N395" s="8"/>
      <c r="O395" s="8"/>
      <c r="P395" s="8"/>
      <c r="Q395" s="8"/>
      <c r="R395" s="8"/>
      <c r="S395" s="8"/>
    </row>
    <row r="396" spans="11:19" x14ac:dyDescent="0.2">
      <c r="K396" s="8">
        <v>6.3758898999999998</v>
      </c>
      <c r="L396" s="8"/>
      <c r="M396" s="8"/>
      <c r="N396" s="8"/>
      <c r="O396" s="8"/>
      <c r="P396" s="8"/>
      <c r="Q396" s="8"/>
      <c r="R396" s="8"/>
      <c r="S396" s="8"/>
    </row>
    <row r="397" spans="11:19" x14ac:dyDescent="0.2">
      <c r="K397" s="8">
        <v>6.4800368800000001</v>
      </c>
      <c r="L397" s="8"/>
      <c r="M397" s="8"/>
      <c r="N397" s="8"/>
      <c r="O397" s="8"/>
      <c r="P397" s="8"/>
      <c r="Q397" s="8"/>
      <c r="R397" s="8"/>
      <c r="S397" s="8"/>
    </row>
    <row r="398" spans="11:19" x14ac:dyDescent="0.2">
      <c r="K398" s="8">
        <v>6.3391592699999997</v>
      </c>
      <c r="L398" s="8"/>
      <c r="M398" s="8"/>
      <c r="N398" s="8"/>
      <c r="O398" s="8"/>
      <c r="P398" s="8"/>
      <c r="Q398" s="8"/>
      <c r="R398" s="8"/>
      <c r="S398" s="8"/>
    </row>
    <row r="399" spans="11:19" x14ac:dyDescent="0.2">
      <c r="K399" s="8">
        <v>6.1882112999999999</v>
      </c>
      <c r="L399" s="8"/>
      <c r="M399" s="8"/>
      <c r="N399" s="8"/>
      <c r="O399" s="8"/>
      <c r="P399" s="8"/>
      <c r="Q399" s="8"/>
      <c r="R399" s="8"/>
      <c r="S399" s="8"/>
    </row>
    <row r="400" spans="11:19" x14ac:dyDescent="0.2">
      <c r="K400" s="8">
        <v>6.6104113499999997</v>
      </c>
      <c r="L400" s="8"/>
      <c r="M400" s="8"/>
      <c r="N400" s="8"/>
      <c r="O400" s="8"/>
      <c r="P400" s="8"/>
      <c r="Q400" s="8"/>
      <c r="R400" s="8"/>
      <c r="S400" s="8"/>
    </row>
    <row r="401" spans="11:19" x14ac:dyDescent="0.2">
      <c r="K401" s="8">
        <v>6.2230695100000002</v>
      </c>
      <c r="L401" s="8"/>
      <c r="M401" s="8"/>
      <c r="N401" s="8"/>
      <c r="O401" s="8"/>
      <c r="P401" s="8"/>
      <c r="Q401" s="8"/>
      <c r="R401" s="8"/>
      <c r="S401" s="8"/>
    </row>
    <row r="402" spans="11:19" x14ac:dyDescent="0.2">
      <c r="K402" s="8">
        <v>6.4491348100000003</v>
      </c>
      <c r="L402" s="8"/>
      <c r="M402" s="8"/>
      <c r="N402" s="8"/>
      <c r="O402" s="8"/>
      <c r="P402" s="8"/>
      <c r="Q402" s="8"/>
      <c r="R402" s="8"/>
      <c r="S402" s="8"/>
    </row>
    <row r="403" spans="11:19" x14ac:dyDescent="0.2">
      <c r="K403" s="8">
        <v>6.6514425299999997</v>
      </c>
      <c r="L403" s="8"/>
      <c r="M403" s="8"/>
      <c r="N403" s="8"/>
      <c r="O403" s="8"/>
      <c r="P403" s="8"/>
      <c r="Q403" s="8"/>
      <c r="R403" s="8"/>
      <c r="S403" s="8"/>
    </row>
    <row r="404" spans="11:19" x14ac:dyDescent="0.2">
      <c r="K404" s="8">
        <v>6.6068747200000004</v>
      </c>
      <c r="L404" s="8"/>
      <c r="M404" s="8"/>
      <c r="N404" s="8"/>
      <c r="O404" s="8"/>
      <c r="P404" s="8"/>
      <c r="Q404" s="8"/>
      <c r="R404" s="8"/>
      <c r="S404" s="8"/>
    </row>
    <row r="405" spans="11:19" x14ac:dyDescent="0.2">
      <c r="K405" s="8">
        <v>6.4557122199999997</v>
      </c>
      <c r="L405" s="8"/>
      <c r="M405" s="8"/>
      <c r="N405" s="8"/>
      <c r="O405" s="8"/>
      <c r="P405" s="8"/>
      <c r="Q405" s="8"/>
      <c r="R405" s="8"/>
      <c r="S405" s="8"/>
    </row>
    <row r="406" spans="11:19" x14ac:dyDescent="0.2">
      <c r="K406" s="8">
        <v>6.2509694400000004</v>
      </c>
      <c r="L406" s="8"/>
      <c r="M406" s="8"/>
      <c r="N406" s="8"/>
      <c r="O406" s="8"/>
      <c r="P406" s="8"/>
      <c r="Q406" s="8"/>
      <c r="R406" s="8"/>
      <c r="S406" s="8"/>
    </row>
    <row r="407" spans="11:19" x14ac:dyDescent="0.2">
      <c r="K407" s="8">
        <v>6.3047966600000001</v>
      </c>
      <c r="L407" s="8"/>
      <c r="M407" s="8"/>
      <c r="N407" s="8"/>
      <c r="O407" s="8"/>
      <c r="P407" s="8"/>
      <c r="Q407" s="8"/>
      <c r="R407" s="8"/>
      <c r="S407" s="8"/>
    </row>
    <row r="408" spans="11:19" x14ac:dyDescent="0.2">
      <c r="K408" s="8">
        <v>6.2681089999999999</v>
      </c>
      <c r="L408" s="8"/>
      <c r="M408" s="8"/>
      <c r="N408" s="8"/>
      <c r="O408" s="8"/>
      <c r="P408" s="8"/>
      <c r="Q408" s="8"/>
      <c r="R408" s="8"/>
      <c r="S408" s="8"/>
    </row>
    <row r="409" spans="11:19" x14ac:dyDescent="0.2">
      <c r="K409" s="8">
        <v>5.9577286599999999</v>
      </c>
      <c r="L409" s="8"/>
      <c r="M409" s="8"/>
      <c r="N409" s="8"/>
      <c r="O409" s="8"/>
      <c r="P409" s="8"/>
      <c r="Q409" s="8"/>
      <c r="R409" s="8"/>
      <c r="S409" s="8"/>
    </row>
    <row r="410" spans="11:19" x14ac:dyDescent="0.2">
      <c r="K410" s="8">
        <v>6.2333350100000002</v>
      </c>
      <c r="L410" s="8"/>
      <c r="M410" s="8"/>
      <c r="N410" s="8"/>
      <c r="O410" s="8"/>
      <c r="P410" s="8"/>
      <c r="Q410" s="8"/>
      <c r="R410" s="8"/>
      <c r="S410" s="8"/>
    </row>
    <row r="411" spans="11:19" x14ac:dyDescent="0.2">
      <c r="K411" s="8">
        <v>6.4949099400000003</v>
      </c>
      <c r="L411" s="8"/>
      <c r="M411" s="8"/>
      <c r="N411" s="8"/>
      <c r="O411" s="8"/>
      <c r="P411" s="8"/>
      <c r="Q411" s="8"/>
      <c r="R411" s="8"/>
      <c r="S411" s="8"/>
    </row>
    <row r="412" spans="11:19" x14ac:dyDescent="0.2">
      <c r="K412" s="8">
        <v>6.1299303800000002</v>
      </c>
      <c r="L412" s="8"/>
      <c r="M412" s="8"/>
      <c r="N412" s="8"/>
      <c r="O412" s="8"/>
      <c r="P412" s="8"/>
      <c r="Q412" s="8"/>
      <c r="R412" s="8"/>
      <c r="S412" s="8"/>
    </row>
    <row r="413" spans="11:19" x14ac:dyDescent="0.2">
      <c r="K413" s="8">
        <v>5.8216989400000001</v>
      </c>
      <c r="L413" s="8"/>
      <c r="M413" s="8"/>
      <c r="N413" s="8"/>
      <c r="O413" s="8"/>
      <c r="P413" s="8"/>
      <c r="Q413" s="8"/>
      <c r="R413" s="8"/>
      <c r="S413" s="8"/>
    </row>
    <row r="414" spans="11:19" x14ac:dyDescent="0.2">
      <c r="K414" s="8">
        <v>6.1657471399999997</v>
      </c>
      <c r="L414" s="8"/>
      <c r="M414" s="8"/>
      <c r="N414" s="8"/>
      <c r="O414" s="8"/>
      <c r="P414" s="8"/>
      <c r="Q414" s="8"/>
      <c r="R414" s="8"/>
      <c r="S414" s="8"/>
    </row>
    <row r="415" spans="11:19" x14ac:dyDescent="0.2">
      <c r="K415" s="8">
        <v>6.1610025899999998</v>
      </c>
      <c r="L415" s="8"/>
      <c r="M415" s="8"/>
      <c r="N415" s="8"/>
      <c r="O415" s="8"/>
      <c r="P415" s="8"/>
      <c r="Q415" s="8"/>
      <c r="R415" s="8"/>
      <c r="S415" s="8"/>
    </row>
    <row r="416" spans="11:19" x14ac:dyDescent="0.2">
      <c r="K416" s="8">
        <v>6.2632906799999999</v>
      </c>
      <c r="L416" s="8"/>
      <c r="M416" s="8"/>
      <c r="N416" s="8"/>
      <c r="O416" s="8"/>
      <c r="P416" s="8"/>
      <c r="Q416" s="8"/>
      <c r="R416" s="8"/>
      <c r="S416" s="8"/>
    </row>
    <row r="417" spans="11:19" x14ac:dyDescent="0.2">
      <c r="K417" s="8">
        <v>6.4852399399999996</v>
      </c>
      <c r="L417" s="8"/>
      <c r="M417" s="8"/>
      <c r="N417" s="8"/>
      <c r="O417" s="8"/>
      <c r="P417" s="8"/>
      <c r="Q417" s="8"/>
      <c r="R417" s="8"/>
      <c r="S417" s="8"/>
    </row>
    <row r="418" spans="11:19" x14ac:dyDescent="0.2">
      <c r="K418" s="8">
        <v>5.9058204500000002</v>
      </c>
      <c r="L418" s="8"/>
      <c r="M418" s="8"/>
      <c r="N418" s="8"/>
      <c r="O418" s="8"/>
      <c r="P418" s="8"/>
      <c r="Q418" s="8"/>
      <c r="R418" s="8"/>
      <c r="S418" s="8"/>
    </row>
    <row r="419" spans="11:19" x14ac:dyDescent="0.2">
      <c r="K419" s="8">
        <v>6.41179218</v>
      </c>
      <c r="L419" s="8"/>
      <c r="M419" s="8"/>
      <c r="N419" s="8"/>
      <c r="O419" s="8"/>
      <c r="P419" s="8"/>
      <c r="Q419" s="8"/>
      <c r="R419" s="8"/>
      <c r="S419" s="8"/>
    </row>
    <row r="420" spans="11:19" x14ac:dyDescent="0.2">
      <c r="K420" s="8">
        <v>6.40262873</v>
      </c>
      <c r="L420" s="8"/>
      <c r="M420" s="8"/>
      <c r="N420" s="8"/>
      <c r="O420" s="8"/>
      <c r="P420" s="8"/>
      <c r="Q420" s="8"/>
      <c r="R420" s="8"/>
      <c r="S420" s="8"/>
    </row>
    <row r="421" spans="11:19" x14ac:dyDescent="0.2">
      <c r="K421" s="8">
        <v>5.8665466000000004</v>
      </c>
      <c r="L421" s="8"/>
      <c r="M421" s="8"/>
      <c r="N421" s="8"/>
      <c r="O421" s="8"/>
      <c r="P421" s="8"/>
      <c r="Q421" s="8"/>
      <c r="R421" s="8"/>
      <c r="S421" s="8"/>
    </row>
    <row r="422" spans="11:19" x14ac:dyDescent="0.2">
      <c r="K422" s="8">
        <v>6.8122774799999997</v>
      </c>
      <c r="L422" s="8"/>
      <c r="M422" s="8"/>
      <c r="N422" s="8"/>
      <c r="O422" s="8"/>
      <c r="P422" s="8"/>
      <c r="Q422" s="8"/>
      <c r="R422" s="8"/>
      <c r="S422" s="8"/>
    </row>
    <row r="423" spans="11:19" x14ac:dyDescent="0.2">
      <c r="K423" s="8">
        <v>6.4156528699999997</v>
      </c>
      <c r="L423" s="8"/>
      <c r="M423" s="8"/>
      <c r="N423" s="8"/>
      <c r="O423" s="8"/>
      <c r="P423" s="8"/>
      <c r="Q423" s="8"/>
      <c r="R423" s="8"/>
      <c r="S423" s="8"/>
    </row>
    <row r="424" spans="11:19" x14ac:dyDescent="0.2">
      <c r="K424" s="8">
        <v>5.8275259200000002</v>
      </c>
      <c r="L424" s="8"/>
      <c r="M424" s="8"/>
      <c r="N424" s="8"/>
      <c r="O424" s="8"/>
      <c r="P424" s="8"/>
      <c r="Q424" s="8"/>
      <c r="R424" s="8"/>
      <c r="S424" s="8"/>
    </row>
    <row r="425" spans="11:19" x14ac:dyDescent="0.2">
      <c r="K425" s="8">
        <v>6.3177010500000002</v>
      </c>
      <c r="L425" s="8"/>
      <c r="M425" s="8"/>
      <c r="N425" s="8"/>
      <c r="O425" s="8"/>
      <c r="P425" s="8"/>
      <c r="Q425" s="8"/>
      <c r="R425" s="8"/>
      <c r="S425" s="8"/>
    </row>
    <row r="426" spans="11:19" x14ac:dyDescent="0.2">
      <c r="K426" s="8">
        <v>6.0472212000000001</v>
      </c>
      <c r="L426" s="8"/>
      <c r="M426" s="8"/>
      <c r="N426" s="8"/>
      <c r="O426" s="8"/>
      <c r="P426" s="8"/>
      <c r="Q426" s="8"/>
      <c r="R426" s="8"/>
      <c r="S426" s="8"/>
    </row>
    <row r="427" spans="11:19" x14ac:dyDescent="0.2">
      <c r="K427" s="8">
        <v>6.6615946499999996</v>
      </c>
      <c r="L427" s="8"/>
      <c r="M427" s="8"/>
      <c r="N427" s="8"/>
      <c r="O427" s="8"/>
      <c r="P427" s="8"/>
      <c r="Q427" s="8"/>
      <c r="R427" s="8"/>
      <c r="S427" s="8"/>
    </row>
    <row r="428" spans="11:19" x14ac:dyDescent="0.2">
      <c r="K428" s="8">
        <v>6.4769980299999999</v>
      </c>
      <c r="L428" s="8"/>
      <c r="M428" s="8"/>
      <c r="N428" s="8"/>
      <c r="O428" s="8"/>
      <c r="P428" s="8"/>
      <c r="Q428" s="8"/>
      <c r="R428" s="8"/>
      <c r="S428" s="8"/>
    </row>
    <row r="429" spans="11:19" x14ac:dyDescent="0.2">
      <c r="K429" s="8">
        <v>7.2908130900000003</v>
      </c>
      <c r="L429" s="8"/>
      <c r="M429" s="8"/>
      <c r="N429" s="8"/>
      <c r="O429" s="8"/>
      <c r="P429" s="8"/>
      <c r="Q429" s="8"/>
      <c r="R429" s="8"/>
      <c r="S429" s="8"/>
    </row>
    <row r="430" spans="11:19" x14ac:dyDescent="0.2">
      <c r="K430" s="8">
        <v>6.2040284000000003</v>
      </c>
      <c r="L430" s="8"/>
      <c r="M430" s="8"/>
      <c r="N430" s="8"/>
      <c r="O430" s="8"/>
      <c r="P430" s="8"/>
      <c r="Q430" s="8"/>
      <c r="R430" s="8"/>
      <c r="S430" s="8"/>
    </row>
    <row r="431" spans="11:19" x14ac:dyDescent="0.2">
      <c r="K431" s="8">
        <v>6.5150113200000002</v>
      </c>
      <c r="L431" s="8"/>
      <c r="M431" s="8"/>
      <c r="N431" s="8"/>
      <c r="O431" s="8"/>
      <c r="P431" s="8"/>
      <c r="Q431" s="8"/>
      <c r="R431" s="8"/>
      <c r="S431" s="8"/>
    </row>
    <row r="432" spans="11:19" x14ac:dyDescent="0.2">
      <c r="K432" s="8">
        <v>6.2354421899999997</v>
      </c>
      <c r="L432" s="8"/>
      <c r="M432" s="8"/>
      <c r="N432" s="8"/>
      <c r="O432" s="8"/>
      <c r="P432" s="8"/>
      <c r="Q432" s="8"/>
      <c r="R432" s="8"/>
      <c r="S432" s="8"/>
    </row>
    <row r="433" spans="11:19" x14ac:dyDescent="0.2">
      <c r="K433" s="8">
        <v>6.2695925900000002</v>
      </c>
      <c r="L433" s="8"/>
      <c r="M433" s="8"/>
      <c r="N433" s="8"/>
      <c r="O433" s="8"/>
      <c r="P433" s="8"/>
      <c r="Q433" s="8"/>
      <c r="R433" s="8"/>
      <c r="S433" s="8"/>
    </row>
    <row r="434" spans="11:19" x14ac:dyDescent="0.2">
      <c r="K434" s="8">
        <v>7.0593327800000001</v>
      </c>
      <c r="L434" s="8"/>
      <c r="M434" s="8"/>
      <c r="N434" s="8"/>
      <c r="O434" s="8"/>
      <c r="P434" s="8"/>
      <c r="Q434" s="8"/>
      <c r="R434" s="8"/>
      <c r="S434" s="8"/>
    </row>
    <row r="435" spans="11:19" x14ac:dyDescent="0.2">
      <c r="K435" s="8">
        <v>6.3128029999999997</v>
      </c>
      <c r="L435" s="8"/>
      <c r="M435" s="8"/>
      <c r="N435" s="8"/>
      <c r="O435" s="8"/>
      <c r="P435" s="8"/>
      <c r="Q435" s="8"/>
      <c r="R435" s="8"/>
      <c r="S435" s="8"/>
    </row>
    <row r="436" spans="11:19" x14ac:dyDescent="0.2">
      <c r="K436" s="8">
        <v>6.2280734500000001</v>
      </c>
      <c r="L436" s="8"/>
      <c r="M436" s="8"/>
      <c r="N436" s="8"/>
      <c r="O436" s="8"/>
      <c r="P436" s="8"/>
      <c r="Q436" s="8"/>
      <c r="R436" s="8"/>
      <c r="S436" s="8"/>
    </row>
    <row r="437" spans="11:19" x14ac:dyDescent="0.2">
      <c r="K437" s="8">
        <v>6.3176699300000001</v>
      </c>
      <c r="L437" s="8"/>
      <c r="M437" s="8"/>
      <c r="N437" s="8"/>
      <c r="O437" s="8"/>
      <c r="P437" s="8"/>
      <c r="Q437" s="8"/>
      <c r="R437" s="8"/>
      <c r="S437" s="8"/>
    </row>
    <row r="438" spans="11:19" x14ac:dyDescent="0.2">
      <c r="K438" s="8">
        <v>6.3167960900000004</v>
      </c>
      <c r="L438" s="8"/>
      <c r="M438" s="8"/>
      <c r="N438" s="8"/>
      <c r="O438" s="8"/>
      <c r="P438" s="8"/>
      <c r="Q438" s="8"/>
      <c r="R438" s="8"/>
      <c r="S438" s="8"/>
    </row>
    <row r="439" spans="11:19" x14ac:dyDescent="0.2">
      <c r="K439" s="8">
        <v>6.2881552899999997</v>
      </c>
      <c r="L439" s="8"/>
      <c r="M439" s="8"/>
      <c r="N439" s="8"/>
      <c r="O439" s="8"/>
      <c r="P439" s="8"/>
      <c r="Q439" s="8"/>
      <c r="R439" s="8"/>
      <c r="S439" s="8"/>
    </row>
    <row r="440" spans="11:19" x14ac:dyDescent="0.2">
      <c r="K440" s="8">
        <v>6.4950213100000003</v>
      </c>
      <c r="L440" s="8"/>
      <c r="M440" s="8"/>
      <c r="N440" s="8"/>
      <c r="O440" s="8"/>
      <c r="P440" s="8"/>
      <c r="Q440" s="8"/>
      <c r="R440" s="8"/>
      <c r="S440" s="8"/>
    </row>
    <row r="441" spans="11:19" x14ac:dyDescent="0.2">
      <c r="K441" s="8">
        <v>6.0169685299999998</v>
      </c>
      <c r="L441" s="8"/>
      <c r="M441" s="8"/>
      <c r="N441" s="8"/>
      <c r="O441" s="8"/>
      <c r="P441" s="8"/>
      <c r="Q441" s="8"/>
      <c r="R441" s="8"/>
      <c r="S441" s="8"/>
    </row>
    <row r="442" spans="11:19" x14ac:dyDescent="0.2">
      <c r="K442" s="8">
        <v>6.3544276699999998</v>
      </c>
      <c r="L442" s="8"/>
      <c r="M442" s="8"/>
      <c r="N442" s="8"/>
      <c r="O442" s="8"/>
      <c r="P442" s="8"/>
      <c r="Q442" s="8"/>
      <c r="R442" s="8"/>
      <c r="S442" s="8"/>
    </row>
    <row r="443" spans="11:19" x14ac:dyDescent="0.2">
      <c r="K443" s="8">
        <v>6.7706568499999999</v>
      </c>
      <c r="L443" s="8"/>
      <c r="M443" s="8"/>
      <c r="N443" s="8"/>
      <c r="O443" s="8"/>
      <c r="P443" s="8"/>
      <c r="Q443" s="8"/>
      <c r="R443" s="8"/>
      <c r="S443" s="8"/>
    </row>
    <row r="444" spans="11:19" x14ac:dyDescent="0.2">
      <c r="K444" s="8">
        <v>6.8461928399999996</v>
      </c>
      <c r="L444" s="8"/>
      <c r="M444" s="8"/>
      <c r="N444" s="8"/>
      <c r="O444" s="8"/>
      <c r="P444" s="8"/>
      <c r="Q444" s="8"/>
      <c r="R444" s="8"/>
      <c r="S444" s="8"/>
    </row>
    <row r="445" spans="11:19" x14ac:dyDescent="0.2">
      <c r="K445" s="8">
        <v>6.8964174700000003</v>
      </c>
      <c r="L445" s="8"/>
      <c r="M445" s="8"/>
      <c r="N445" s="8"/>
      <c r="O445" s="8"/>
      <c r="P445" s="8"/>
      <c r="Q445" s="8"/>
      <c r="R445" s="8"/>
      <c r="S445" s="8"/>
    </row>
    <row r="446" spans="11:19" x14ac:dyDescent="0.2">
      <c r="K446" s="8">
        <v>5.7215092800000003</v>
      </c>
      <c r="L446" s="8"/>
      <c r="M446" s="8"/>
      <c r="N446" s="8"/>
      <c r="O446" s="8"/>
      <c r="P446" s="8"/>
      <c r="Q446" s="8"/>
      <c r="R446" s="8"/>
      <c r="S446" s="8"/>
    </row>
    <row r="447" spans="11:19" x14ac:dyDescent="0.2">
      <c r="K447" s="8">
        <v>6.0406898199999999</v>
      </c>
      <c r="L447" s="8"/>
      <c r="M447" s="8"/>
      <c r="N447" s="8"/>
      <c r="O447" s="8"/>
      <c r="P447" s="8"/>
      <c r="Q447" s="8"/>
      <c r="R447" s="8"/>
      <c r="S447" s="8"/>
    </row>
    <row r="448" spans="11:19" x14ac:dyDescent="0.2">
      <c r="K448" s="8">
        <v>6.5809993699999998</v>
      </c>
      <c r="L448" s="8"/>
      <c r="M448" s="8"/>
      <c r="N448" s="8"/>
      <c r="O448" s="8"/>
      <c r="P448" s="8"/>
      <c r="Q448" s="8"/>
      <c r="R448" s="8"/>
      <c r="S448" s="8"/>
    </row>
    <row r="449" spans="11:19" x14ac:dyDescent="0.2">
      <c r="K449" s="8">
        <v>6.9342597699999997</v>
      </c>
      <c r="L449" s="8"/>
      <c r="M449" s="8"/>
      <c r="N449" s="8"/>
      <c r="O449" s="8"/>
      <c r="P449" s="8"/>
      <c r="Q449" s="8"/>
      <c r="R449" s="8"/>
      <c r="S449" s="8"/>
    </row>
    <row r="450" spans="11:19" x14ac:dyDescent="0.2">
      <c r="K450" s="8">
        <v>6.0405940400000002</v>
      </c>
      <c r="L450" s="8"/>
      <c r="M450" s="8"/>
      <c r="N450" s="8"/>
      <c r="O450" s="8"/>
      <c r="P450" s="8"/>
      <c r="Q450" s="8"/>
      <c r="R450" s="8"/>
      <c r="S450" s="8"/>
    </row>
    <row r="451" spans="11:19" x14ac:dyDescent="0.2">
      <c r="K451" s="8">
        <v>5.81717102</v>
      </c>
      <c r="L451" s="8"/>
      <c r="M451" s="8"/>
      <c r="N451" s="8"/>
      <c r="O451" s="8"/>
      <c r="P451" s="8"/>
      <c r="Q451" s="8"/>
      <c r="R451" s="8"/>
      <c r="S451" s="8"/>
    </row>
    <row r="452" spans="11:19" x14ac:dyDescent="0.2">
      <c r="K452" s="8">
        <v>6.5685577300000002</v>
      </c>
      <c r="L452" s="8"/>
      <c r="M452" s="8"/>
      <c r="N452" s="8"/>
      <c r="O452" s="8"/>
      <c r="P452" s="8"/>
      <c r="Q452" s="8"/>
      <c r="R452" s="8"/>
      <c r="S452" s="8"/>
    </row>
    <row r="453" spans="11:19" x14ac:dyDescent="0.2">
      <c r="K453" s="8">
        <v>6.4798406999999996</v>
      </c>
      <c r="L453" s="8"/>
      <c r="M453" s="8"/>
      <c r="N453" s="8"/>
      <c r="O453" s="8"/>
      <c r="P453" s="8"/>
      <c r="Q453" s="8"/>
      <c r="R453" s="8"/>
      <c r="S453" s="8"/>
    </row>
    <row r="454" spans="11:19" x14ac:dyDescent="0.2">
      <c r="K454" s="8">
        <v>6.6508827300000002</v>
      </c>
      <c r="L454" s="8"/>
      <c r="M454" s="8"/>
      <c r="N454" s="8"/>
      <c r="O454" s="8"/>
      <c r="P454" s="8"/>
      <c r="Q454" s="8"/>
      <c r="R454" s="8"/>
      <c r="S454" s="8"/>
    </row>
    <row r="455" spans="11:19" x14ac:dyDescent="0.2">
      <c r="K455" s="8">
        <v>5.9145549800000001</v>
      </c>
      <c r="L455" s="8"/>
      <c r="M455" s="8"/>
      <c r="N455" s="8"/>
      <c r="O455" s="8"/>
      <c r="P455" s="8"/>
      <c r="Q455" s="8"/>
      <c r="R455" s="8"/>
      <c r="S455" s="8"/>
    </row>
    <row r="456" spans="11:19" x14ac:dyDescent="0.2">
      <c r="K456" s="8">
        <v>7.0953235799999996</v>
      </c>
      <c r="L456" s="8"/>
      <c r="M456" s="8"/>
      <c r="N456" s="8"/>
      <c r="O456" s="8"/>
      <c r="P456" s="8"/>
      <c r="Q456" s="8"/>
      <c r="R456" s="8"/>
      <c r="S456" s="8"/>
    </row>
    <row r="457" spans="11:19" x14ac:dyDescent="0.2">
      <c r="K457" s="8">
        <v>6.6899743300000001</v>
      </c>
      <c r="L457" s="8"/>
      <c r="M457" s="8"/>
      <c r="N457" s="8"/>
      <c r="O457" s="8"/>
      <c r="P457" s="8"/>
      <c r="Q457" s="8"/>
      <c r="R457" s="8"/>
      <c r="S457" s="8"/>
    </row>
    <row r="458" spans="11:19" x14ac:dyDescent="0.2">
      <c r="K458" s="8">
        <v>6.7429732500000004</v>
      </c>
      <c r="L458" s="8"/>
      <c r="M458" s="8"/>
      <c r="N458" s="8"/>
      <c r="O458" s="8"/>
      <c r="P458" s="8"/>
      <c r="Q458" s="8"/>
      <c r="R458" s="8"/>
      <c r="S458" s="8"/>
    </row>
    <row r="459" spans="11:19" x14ac:dyDescent="0.2">
      <c r="K459" s="8">
        <v>7.03041055</v>
      </c>
      <c r="L459" s="8"/>
      <c r="M459" s="8"/>
      <c r="N459" s="8"/>
      <c r="O459" s="8"/>
      <c r="P459" s="8"/>
      <c r="Q459" s="8"/>
      <c r="R459" s="8"/>
      <c r="S459" s="8"/>
    </row>
    <row r="460" spans="11:19" x14ac:dyDescent="0.2">
      <c r="K460" s="8">
        <v>7.1490981500000004</v>
      </c>
      <c r="L460" s="8"/>
      <c r="M460" s="8"/>
      <c r="N460" s="8"/>
      <c r="O460" s="8"/>
      <c r="P460" s="8"/>
      <c r="Q460" s="8"/>
      <c r="R460" s="8"/>
      <c r="S460" s="8"/>
    </row>
    <row r="461" spans="11:19" x14ac:dyDescent="0.2">
      <c r="K461" s="8">
        <v>6.3878731799999997</v>
      </c>
      <c r="L461" s="8"/>
      <c r="M461" s="8"/>
      <c r="N461" s="8"/>
      <c r="O461" s="8"/>
      <c r="P461" s="8"/>
      <c r="Q461" s="8"/>
      <c r="R461" s="8"/>
      <c r="S461" s="8"/>
    </row>
    <row r="462" spans="11:19" x14ac:dyDescent="0.2">
      <c r="K462" s="8">
        <v>6.1263603800000004</v>
      </c>
      <c r="L462" s="8"/>
      <c r="M462" s="8"/>
      <c r="N462" s="8"/>
      <c r="O462" s="8"/>
      <c r="P462" s="8"/>
      <c r="Q462" s="8"/>
      <c r="R462" s="8"/>
      <c r="S462" s="8"/>
    </row>
    <row r="463" spans="11:19" x14ac:dyDescent="0.2">
      <c r="K463" s="8">
        <v>6.5679051800000003</v>
      </c>
      <c r="L463" s="8"/>
      <c r="M463" s="8"/>
      <c r="N463" s="8"/>
      <c r="O463" s="8"/>
      <c r="P463" s="8"/>
      <c r="Q463" s="8"/>
      <c r="R463" s="8"/>
      <c r="S463" s="8"/>
    </row>
    <row r="464" spans="11:19" x14ac:dyDescent="0.2">
      <c r="K464" s="8">
        <v>6.3247524200000003</v>
      </c>
      <c r="L464" s="8"/>
      <c r="M464" s="8"/>
      <c r="N464" s="8"/>
      <c r="O464" s="8"/>
      <c r="P464" s="8"/>
      <c r="Q464" s="8"/>
      <c r="R464" s="8"/>
      <c r="S464" s="8"/>
    </row>
    <row r="465" spans="11:19" x14ac:dyDescent="0.2">
      <c r="K465" s="8">
        <v>6.0165252699999998</v>
      </c>
      <c r="L465" s="8"/>
      <c r="M465" s="8"/>
      <c r="N465" s="8"/>
      <c r="O465" s="8"/>
      <c r="P465" s="8"/>
      <c r="Q465" s="8"/>
      <c r="R465" s="8"/>
      <c r="S465" s="8"/>
    </row>
    <row r="466" spans="11:19" x14ac:dyDescent="0.2">
      <c r="K466" s="8">
        <v>6.4952430799999998</v>
      </c>
      <c r="L466" s="8"/>
      <c r="M466" s="8"/>
      <c r="N466" s="8"/>
      <c r="O466" s="8"/>
      <c r="P466" s="8"/>
      <c r="Q466" s="8"/>
      <c r="R466" s="8"/>
      <c r="S466" s="8"/>
    </row>
    <row r="467" spans="11:19" x14ac:dyDescent="0.2">
      <c r="K467" s="8">
        <v>6.7469821000000003</v>
      </c>
      <c r="L467" s="8"/>
      <c r="M467" s="8"/>
      <c r="N467" s="8"/>
      <c r="O467" s="8"/>
      <c r="P467" s="8"/>
      <c r="Q467" s="8"/>
      <c r="R467" s="8"/>
      <c r="S467" s="8"/>
    </row>
    <row r="468" spans="11:19" x14ac:dyDescent="0.2">
      <c r="K468" s="8">
        <v>6.4661480999999998</v>
      </c>
      <c r="L468" s="8"/>
      <c r="M468" s="8"/>
      <c r="N468" s="8"/>
      <c r="O468" s="8"/>
      <c r="P468" s="8"/>
      <c r="Q468" s="8"/>
      <c r="R468" s="8"/>
      <c r="S468" s="8"/>
    </row>
    <row r="469" spans="11:19" x14ac:dyDescent="0.2">
      <c r="K469" s="8">
        <v>6.4636753599999999</v>
      </c>
      <c r="L469" s="8"/>
      <c r="M469" s="8"/>
      <c r="N469" s="8"/>
      <c r="O469" s="8"/>
      <c r="P469" s="8"/>
      <c r="Q469" s="8"/>
      <c r="R469" s="8"/>
      <c r="S469" s="8"/>
    </row>
    <row r="470" spans="11:19" x14ac:dyDescent="0.2">
      <c r="K470" s="8">
        <v>6.1472240200000003</v>
      </c>
      <c r="L470" s="8"/>
      <c r="M470" s="8"/>
      <c r="N470" s="8"/>
      <c r="O470" s="8"/>
      <c r="P470" s="8"/>
      <c r="Q470" s="8"/>
      <c r="R470" s="8"/>
      <c r="S470" s="8"/>
    </row>
    <row r="471" spans="11:19" x14ac:dyDescent="0.2">
      <c r="K471" s="8">
        <v>6.3558525100000001</v>
      </c>
      <c r="L471" s="8"/>
      <c r="M471" s="8"/>
      <c r="N471" s="8"/>
      <c r="O471" s="8"/>
      <c r="P471" s="8"/>
      <c r="Q471" s="8"/>
      <c r="R471" s="8"/>
      <c r="S471" s="8"/>
    </row>
    <row r="472" spans="11:19" x14ac:dyDescent="0.2">
      <c r="K472" s="8">
        <v>7.1304103400000001</v>
      </c>
      <c r="L472" s="8"/>
      <c r="M472" s="8"/>
      <c r="N472" s="8"/>
      <c r="O472" s="8"/>
      <c r="P472" s="8"/>
      <c r="Q472" s="8"/>
      <c r="R472" s="8"/>
      <c r="S472" s="8"/>
    </row>
    <row r="473" spans="11:19" x14ac:dyDescent="0.2">
      <c r="K473" s="8">
        <v>5.8400460199999999</v>
      </c>
      <c r="L473" s="8"/>
      <c r="M473" s="8"/>
      <c r="N473" s="8"/>
      <c r="O473" s="8"/>
      <c r="P473" s="8"/>
      <c r="Q473" s="8"/>
      <c r="R473" s="8"/>
      <c r="S473" s="8"/>
    </row>
    <row r="474" spans="11:19" x14ac:dyDescent="0.2">
      <c r="K474" s="8">
        <v>6.6450010500000003</v>
      </c>
      <c r="L474" s="8"/>
      <c r="M474" s="8"/>
      <c r="N474" s="8"/>
      <c r="O474" s="8"/>
      <c r="P474" s="8"/>
      <c r="Q474" s="8"/>
      <c r="R474" s="8"/>
      <c r="S474" s="8"/>
    </row>
    <row r="475" spans="11:19" x14ac:dyDescent="0.2">
      <c r="K475" s="8">
        <v>6.3293833499999996</v>
      </c>
      <c r="L475" s="8"/>
      <c r="M475" s="8"/>
      <c r="N475" s="8"/>
      <c r="O475" s="8"/>
      <c r="P475" s="8"/>
      <c r="Q475" s="8"/>
      <c r="R475" s="8"/>
      <c r="S475" s="8"/>
    </row>
    <row r="476" spans="11:19" x14ac:dyDescent="0.2">
      <c r="K476" s="8">
        <v>6.7633538299999998</v>
      </c>
      <c r="L476" s="8"/>
      <c r="M476" s="8"/>
      <c r="N476" s="8"/>
      <c r="O476" s="8"/>
      <c r="P476" s="8"/>
      <c r="Q476" s="8"/>
      <c r="R476" s="8"/>
      <c r="S476" s="8"/>
    </row>
    <row r="477" spans="11:19" x14ac:dyDescent="0.2">
      <c r="K477" s="8">
        <v>6.4832844700000001</v>
      </c>
      <c r="L477" s="8"/>
      <c r="M477" s="8"/>
      <c r="N477" s="8"/>
      <c r="O477" s="8"/>
      <c r="P477" s="8"/>
      <c r="Q477" s="8"/>
      <c r="R477" s="8"/>
      <c r="S477" s="8"/>
    </row>
    <row r="478" spans="11:19" x14ac:dyDescent="0.2">
      <c r="K478" s="8">
        <v>7.0395348699999998</v>
      </c>
      <c r="L478" s="8"/>
      <c r="M478" s="8"/>
      <c r="N478" s="8"/>
      <c r="O478" s="8"/>
      <c r="P478" s="8"/>
      <c r="Q478" s="8"/>
      <c r="R478" s="8"/>
      <c r="S478" s="8"/>
    </row>
    <row r="479" spans="11:19" x14ac:dyDescent="0.2">
      <c r="K479" s="8">
        <v>6.6652095100000004</v>
      </c>
      <c r="L479" s="8"/>
      <c r="M479" s="8"/>
      <c r="N479" s="8"/>
      <c r="O479" s="8"/>
      <c r="P479" s="8"/>
      <c r="Q479" s="8"/>
      <c r="R479" s="8"/>
      <c r="S479" s="8"/>
    </row>
    <row r="480" spans="11:19" x14ac:dyDescent="0.2">
      <c r="K480" s="8">
        <v>6.3980915400000002</v>
      </c>
      <c r="L480" s="8"/>
      <c r="M480" s="8"/>
      <c r="N480" s="8"/>
      <c r="O480" s="8"/>
      <c r="P480" s="8"/>
      <c r="Q480" s="8"/>
      <c r="R480" s="8"/>
      <c r="S480" s="8"/>
    </row>
    <row r="481" spans="11:19" x14ac:dyDescent="0.2">
      <c r="K481" s="8">
        <v>6.6475322500000003</v>
      </c>
      <c r="L481" s="8"/>
      <c r="M481" s="8"/>
      <c r="N481" s="8"/>
      <c r="O481" s="8"/>
      <c r="P481" s="8"/>
      <c r="Q481" s="8"/>
      <c r="R481" s="8"/>
      <c r="S481" s="8"/>
    </row>
    <row r="482" spans="11:19" x14ac:dyDescent="0.2">
      <c r="K482" s="8">
        <v>6.7113365600000003</v>
      </c>
      <c r="L482" s="8"/>
      <c r="M482" s="8"/>
      <c r="N482" s="8"/>
      <c r="O482" s="8"/>
      <c r="P482" s="8"/>
      <c r="Q482" s="8"/>
      <c r="R482" s="8"/>
      <c r="S482" s="8"/>
    </row>
    <row r="483" spans="11:19" x14ac:dyDescent="0.2">
      <c r="K483" s="8">
        <v>6.7335285599999999</v>
      </c>
      <c r="L483" s="8"/>
      <c r="M483" s="8"/>
      <c r="N483" s="8"/>
      <c r="O483" s="8"/>
      <c r="P483" s="8"/>
      <c r="Q483" s="8"/>
      <c r="R483" s="8"/>
      <c r="S483" s="8"/>
    </row>
    <row r="484" spans="11:19" x14ac:dyDescent="0.2">
      <c r="K484" s="8">
        <v>6.1995668100000003</v>
      </c>
      <c r="L484" s="8"/>
      <c r="M484" s="8"/>
      <c r="N484" s="8"/>
      <c r="O484" s="8"/>
      <c r="P484" s="8"/>
      <c r="Q484" s="8"/>
      <c r="R484" s="8"/>
      <c r="S484" s="8"/>
    </row>
    <row r="485" spans="11:19" x14ac:dyDescent="0.2">
      <c r="K485" s="8">
        <v>6.5967947799999997</v>
      </c>
      <c r="L485" s="8"/>
      <c r="M485" s="8"/>
      <c r="N485" s="8"/>
      <c r="O485" s="8"/>
      <c r="P485" s="8"/>
      <c r="Q485" s="8"/>
      <c r="R485" s="8"/>
      <c r="S485" s="8"/>
    </row>
    <row r="486" spans="11:19" x14ac:dyDescent="0.2">
      <c r="K486" s="8">
        <v>6.2681058900000002</v>
      </c>
      <c r="L486" s="8"/>
      <c r="M486" s="8"/>
      <c r="N486" s="8"/>
      <c r="O486" s="8"/>
      <c r="P486" s="8"/>
      <c r="Q486" s="8"/>
      <c r="R486" s="8"/>
      <c r="S486" s="8"/>
    </row>
    <row r="487" spans="11:19" x14ac:dyDescent="0.2">
      <c r="K487" s="8">
        <v>6.2202296300000004</v>
      </c>
      <c r="L487" s="8"/>
      <c r="M487" s="8"/>
      <c r="N487" s="8"/>
      <c r="O487" s="8"/>
      <c r="P487" s="8"/>
      <c r="Q487" s="8"/>
      <c r="R487" s="8"/>
      <c r="S487" s="8"/>
    </row>
    <row r="488" spans="11:19" x14ac:dyDescent="0.2">
      <c r="K488" s="8">
        <v>6.4023553599999996</v>
      </c>
      <c r="L488" s="8"/>
      <c r="M488" s="8"/>
      <c r="N488" s="8"/>
      <c r="O488" s="8"/>
      <c r="P488" s="8"/>
      <c r="Q488" s="8"/>
      <c r="R488" s="8"/>
      <c r="S488" s="8"/>
    </row>
    <row r="489" spans="11:19" x14ac:dyDescent="0.2">
      <c r="K489" s="8">
        <v>6.6243823300000004</v>
      </c>
      <c r="L489" s="8"/>
      <c r="M489" s="8"/>
      <c r="N489" s="8"/>
      <c r="O489" s="8"/>
      <c r="P489" s="8"/>
      <c r="Q489" s="8"/>
      <c r="R489" s="8"/>
      <c r="S489" s="8"/>
    </row>
    <row r="490" spans="11:19" x14ac:dyDescent="0.2">
      <c r="K490" s="8">
        <v>6.7532914399999999</v>
      </c>
      <c r="L490" s="8"/>
      <c r="M490" s="8"/>
      <c r="N490" s="8"/>
      <c r="O490" s="8"/>
      <c r="P490" s="8"/>
      <c r="Q490" s="8"/>
      <c r="R490" s="8"/>
      <c r="S490" s="8"/>
    </row>
    <row r="491" spans="11:19" x14ac:dyDescent="0.2">
      <c r="K491" s="8">
        <v>6.4045159299999996</v>
      </c>
      <c r="L491" s="8"/>
      <c r="M491" s="8"/>
      <c r="N491" s="8"/>
      <c r="O491" s="8"/>
      <c r="P491" s="8"/>
      <c r="Q491" s="8"/>
      <c r="R491" s="8"/>
      <c r="S491" s="8"/>
    </row>
    <row r="492" spans="11:19" x14ac:dyDescent="0.2">
      <c r="K492" s="8">
        <v>6.4863397200000001</v>
      </c>
      <c r="L492" s="8"/>
      <c r="M492" s="8"/>
      <c r="N492" s="8"/>
      <c r="O492" s="8"/>
      <c r="P492" s="8"/>
      <c r="Q492" s="8"/>
      <c r="R492" s="8"/>
      <c r="S492" s="8"/>
    </row>
    <row r="493" spans="11:19" x14ac:dyDescent="0.2">
      <c r="K493" s="8">
        <v>6.9292521699999998</v>
      </c>
      <c r="L493" s="8"/>
      <c r="M493" s="8"/>
      <c r="N493" s="8"/>
      <c r="O493" s="8"/>
      <c r="P493" s="8"/>
      <c r="Q493" s="8"/>
      <c r="R493" s="8"/>
      <c r="S493" s="8"/>
    </row>
    <row r="494" spans="11:19" x14ac:dyDescent="0.2">
      <c r="K494" s="8">
        <v>6.36345998</v>
      </c>
      <c r="L494" s="8"/>
      <c r="M494" s="8"/>
      <c r="N494" s="8"/>
      <c r="O494" s="8"/>
      <c r="P494" s="8"/>
      <c r="Q494" s="8"/>
      <c r="R494" s="8"/>
      <c r="S494" s="8"/>
    </row>
    <row r="495" spans="11:19" x14ac:dyDescent="0.2">
      <c r="K495" s="8">
        <v>6.4100192900000001</v>
      </c>
      <c r="L495" s="8"/>
      <c r="M495" s="8"/>
      <c r="N495" s="8"/>
      <c r="O495" s="8"/>
      <c r="P495" s="8"/>
      <c r="Q495" s="8"/>
      <c r="R495" s="8"/>
      <c r="S495" s="8"/>
    </row>
    <row r="496" spans="11:19" x14ac:dyDescent="0.2">
      <c r="K496" s="8">
        <v>6.0397527499999999</v>
      </c>
      <c r="L496" s="8"/>
      <c r="M496" s="8"/>
      <c r="N496" s="8"/>
      <c r="O496" s="8"/>
      <c r="P496" s="8"/>
      <c r="Q496" s="8"/>
      <c r="R496" s="8"/>
      <c r="S496" s="8"/>
    </row>
    <row r="497" spans="11:19" x14ac:dyDescent="0.2">
      <c r="K497" s="8">
        <v>6.0521590099999996</v>
      </c>
      <c r="L497" s="8"/>
      <c r="M497" s="8"/>
      <c r="N497" s="8"/>
      <c r="O497" s="8"/>
      <c r="P497" s="8"/>
      <c r="Q497" s="8"/>
      <c r="R497" s="8"/>
      <c r="S497" s="8"/>
    </row>
    <row r="498" spans="11:19" x14ac:dyDescent="0.2">
      <c r="K498" s="8">
        <v>6.2213869199999996</v>
      </c>
      <c r="L498" s="8"/>
      <c r="M498" s="8"/>
      <c r="N498" s="8"/>
      <c r="O498" s="8"/>
      <c r="P498" s="8"/>
      <c r="Q498" s="8"/>
      <c r="R498" s="8"/>
      <c r="S498" s="8"/>
    </row>
    <row r="499" spans="11:19" x14ac:dyDescent="0.2">
      <c r="K499" s="8">
        <v>6.3834774000000003</v>
      </c>
      <c r="L499" s="8"/>
      <c r="M499" s="8"/>
      <c r="N499" s="8"/>
      <c r="O499" s="8"/>
      <c r="P499" s="8"/>
      <c r="Q499" s="8"/>
      <c r="R499" s="8"/>
      <c r="S499" s="8"/>
    </row>
    <row r="500" spans="11:19" x14ac:dyDescent="0.2">
      <c r="K500" s="8">
        <v>6.5258757200000002</v>
      </c>
      <c r="L500" s="8"/>
      <c r="M500" s="8"/>
      <c r="N500" s="8"/>
      <c r="O500" s="8"/>
      <c r="P500" s="8"/>
      <c r="Q500" s="8"/>
      <c r="R500" s="8"/>
      <c r="S500" s="8"/>
    </row>
    <row r="501" spans="11:19" x14ac:dyDescent="0.2">
      <c r="K501" s="8">
        <v>6.1615623199999998</v>
      </c>
      <c r="L501" s="8"/>
      <c r="M501" s="8"/>
      <c r="N501" s="8"/>
      <c r="O501" s="8"/>
      <c r="P501" s="8"/>
      <c r="Q501" s="8"/>
      <c r="R501" s="8"/>
      <c r="S501" s="8"/>
    </row>
    <row r="502" spans="11:19" x14ac:dyDescent="0.2">
      <c r="K502" s="8">
        <v>6.56354097</v>
      </c>
      <c r="L502" s="8"/>
      <c r="M502" s="8"/>
      <c r="N502" s="8"/>
      <c r="O502" s="8"/>
      <c r="P502" s="8"/>
      <c r="Q502" s="8"/>
      <c r="R502" s="8"/>
      <c r="S502" s="8"/>
    </row>
    <row r="503" spans="11:19" x14ac:dyDescent="0.2">
      <c r="K503" s="8">
        <v>5.9772346399999998</v>
      </c>
      <c r="L503" s="8"/>
      <c r="M503" s="8"/>
      <c r="N503" s="8"/>
      <c r="O503" s="8"/>
      <c r="P503" s="8"/>
      <c r="Q503" s="8"/>
      <c r="R503" s="8"/>
      <c r="S503" s="8"/>
    </row>
    <row r="504" spans="11:19" x14ac:dyDescent="0.2">
      <c r="K504" s="8">
        <v>5.9998603199999998</v>
      </c>
      <c r="L504" s="8"/>
      <c r="M504" s="8"/>
      <c r="N504" s="8"/>
      <c r="O504" s="8"/>
      <c r="P504" s="8"/>
      <c r="Q504" s="8"/>
      <c r="R504" s="8"/>
      <c r="S504" s="8"/>
    </row>
    <row r="505" spans="11:19" x14ac:dyDescent="0.2">
      <c r="K505" s="8">
        <v>6.0298539599999996</v>
      </c>
      <c r="L505" s="8"/>
      <c r="M505" s="8"/>
      <c r="N505" s="8"/>
      <c r="O505" s="8"/>
      <c r="P505" s="8"/>
      <c r="Q505" s="8"/>
      <c r="R505" s="8"/>
      <c r="S505" s="8"/>
    </row>
    <row r="506" spans="11:19" x14ac:dyDescent="0.2">
      <c r="K506" s="8">
        <v>6.3033463599999999</v>
      </c>
      <c r="L506" s="8"/>
      <c r="M506" s="8"/>
      <c r="N506" s="8"/>
      <c r="O506" s="8"/>
      <c r="P506" s="8"/>
      <c r="Q506" s="8"/>
      <c r="R506" s="8"/>
      <c r="S506" s="8"/>
    </row>
    <row r="507" spans="11:19" x14ac:dyDescent="0.2">
      <c r="K507" s="8">
        <v>6.1358974499999999</v>
      </c>
      <c r="L507" s="8"/>
      <c r="M507" s="8"/>
      <c r="N507" s="8"/>
      <c r="O507" s="8"/>
      <c r="P507" s="8"/>
      <c r="Q507" s="8"/>
      <c r="R507" s="8"/>
      <c r="S507" s="8"/>
    </row>
    <row r="508" spans="11:19" x14ac:dyDescent="0.2">
      <c r="K508" s="8">
        <v>6.2533135800000004</v>
      </c>
      <c r="L508" s="8"/>
      <c r="M508" s="8"/>
      <c r="N508" s="8"/>
      <c r="O508" s="8"/>
      <c r="P508" s="8"/>
      <c r="Q508" s="8"/>
      <c r="R508" s="8"/>
      <c r="S508" s="8"/>
    </row>
    <row r="509" spans="11:19" x14ac:dyDescent="0.2">
      <c r="K509" s="8">
        <v>6.6439679199999997</v>
      </c>
      <c r="L509" s="8"/>
      <c r="M509" s="8"/>
      <c r="N509" s="8"/>
      <c r="O509" s="8"/>
      <c r="P509" s="8"/>
      <c r="Q509" s="8"/>
      <c r="R509" s="8"/>
      <c r="S509" s="8"/>
    </row>
    <row r="510" spans="11:19" x14ac:dyDescent="0.2">
      <c r="K510" s="8">
        <v>6.2110718800000004</v>
      </c>
      <c r="L510" s="8"/>
      <c r="M510" s="8"/>
      <c r="N510" s="8"/>
      <c r="O510" s="8"/>
      <c r="P510" s="8"/>
      <c r="Q510" s="8"/>
      <c r="R510" s="8"/>
      <c r="S510" s="8"/>
    </row>
    <row r="511" spans="11:19" x14ac:dyDescent="0.2">
      <c r="K511" s="8">
        <v>6.3498808799999997</v>
      </c>
      <c r="L511" s="8"/>
      <c r="M511" s="8"/>
      <c r="N511" s="8"/>
      <c r="O511" s="8"/>
      <c r="P511" s="8"/>
      <c r="Q511" s="8"/>
      <c r="R511" s="8"/>
      <c r="S511" s="8"/>
    </row>
    <row r="512" spans="11:19" x14ac:dyDescent="0.2">
      <c r="K512" s="8">
        <v>6.3914769700000003</v>
      </c>
      <c r="L512" s="8"/>
      <c r="M512" s="8"/>
      <c r="N512" s="8"/>
      <c r="O512" s="8"/>
      <c r="P512" s="8"/>
      <c r="Q512" s="8"/>
      <c r="R512" s="8"/>
      <c r="S512" s="8"/>
    </row>
    <row r="513" spans="11:19" x14ac:dyDescent="0.2">
      <c r="K513" s="8">
        <v>5.9856196800000001</v>
      </c>
      <c r="L513" s="8"/>
      <c r="M513" s="8"/>
      <c r="N513" s="8"/>
      <c r="O513" s="8"/>
      <c r="P513" s="8"/>
      <c r="Q513" s="8"/>
      <c r="R513" s="8"/>
      <c r="S513" s="8"/>
    </row>
    <row r="514" spans="11:19" x14ac:dyDescent="0.2">
      <c r="K514" s="8">
        <v>5.8441137799999998</v>
      </c>
      <c r="L514" s="8"/>
      <c r="M514" s="8"/>
      <c r="N514" s="8"/>
      <c r="O514" s="8"/>
      <c r="P514" s="8"/>
      <c r="Q514" s="8"/>
      <c r="R514" s="8"/>
      <c r="S514" s="8"/>
    </row>
    <row r="515" spans="11:19" x14ac:dyDescent="0.2">
      <c r="K515" s="8">
        <v>6.2408778900000001</v>
      </c>
      <c r="L515" s="8"/>
      <c r="M515" s="8"/>
      <c r="N515" s="8"/>
      <c r="O515" s="8"/>
      <c r="P515" s="8"/>
      <c r="Q515" s="8"/>
      <c r="R515" s="8"/>
      <c r="S515" s="8"/>
    </row>
    <row r="516" spans="11:19" x14ac:dyDescent="0.2">
      <c r="K516" s="8">
        <v>6.4592073000000001</v>
      </c>
      <c r="L516" s="8"/>
      <c r="M516" s="8"/>
      <c r="N516" s="8"/>
      <c r="O516" s="8"/>
      <c r="P516" s="8"/>
      <c r="Q516" s="8"/>
      <c r="R516" s="8"/>
      <c r="S516" s="8"/>
    </row>
    <row r="517" spans="11:19" x14ac:dyDescent="0.2">
      <c r="K517" s="8">
        <v>5.9385011099999998</v>
      </c>
      <c r="L517" s="8"/>
      <c r="M517" s="8"/>
      <c r="N517" s="8"/>
      <c r="O517" s="8"/>
      <c r="P517" s="8"/>
      <c r="Q517" s="8"/>
      <c r="R517" s="8"/>
      <c r="S517" s="8"/>
    </row>
    <row r="518" spans="11:19" x14ac:dyDescent="0.2">
      <c r="K518" s="8">
        <v>6.4703938900000004</v>
      </c>
      <c r="L518" s="8"/>
      <c r="M518" s="8"/>
      <c r="N518" s="8"/>
      <c r="O518" s="8"/>
      <c r="P518" s="8"/>
      <c r="Q518" s="8"/>
      <c r="R518" s="8"/>
      <c r="S518" s="8"/>
    </row>
    <row r="519" spans="11:19" x14ac:dyDescent="0.2">
      <c r="K519" s="8">
        <v>6.1101210999999997</v>
      </c>
      <c r="L519" s="8"/>
      <c r="M519" s="8"/>
      <c r="N519" s="8"/>
      <c r="O519" s="8"/>
      <c r="P519" s="8"/>
      <c r="Q519" s="8"/>
      <c r="R519" s="8"/>
      <c r="S519" s="8"/>
    </row>
    <row r="520" spans="11:19" x14ac:dyDescent="0.2">
      <c r="K520" s="8">
        <v>6.2461422100000004</v>
      </c>
      <c r="L520" s="8"/>
      <c r="M520" s="8"/>
      <c r="N520" s="8"/>
      <c r="O520" s="8"/>
      <c r="P520" s="8"/>
      <c r="Q520" s="8"/>
      <c r="R520" s="8"/>
      <c r="S520" s="8"/>
    </row>
    <row r="521" spans="11:19" x14ac:dyDescent="0.2">
      <c r="K521" s="8">
        <v>6.0325464899999997</v>
      </c>
      <c r="L521" s="8"/>
      <c r="M521" s="8"/>
      <c r="N521" s="8"/>
      <c r="O521" s="8"/>
      <c r="P521" s="8"/>
      <c r="Q521" s="8"/>
      <c r="R521" s="8"/>
      <c r="S521" s="8"/>
    </row>
    <row r="522" spans="11:19" x14ac:dyDescent="0.2">
      <c r="K522" s="8">
        <v>6.8286903099999998</v>
      </c>
      <c r="L522" s="8"/>
      <c r="M522" s="8"/>
      <c r="N522" s="8"/>
      <c r="O522" s="8"/>
      <c r="P522" s="8"/>
      <c r="Q522" s="8"/>
      <c r="R522" s="8"/>
      <c r="S522" s="8"/>
    </row>
    <row r="523" spans="11:19" x14ac:dyDescent="0.2">
      <c r="K523" s="8">
        <v>6.4025717499999999</v>
      </c>
      <c r="L523" s="8"/>
      <c r="M523" s="8"/>
      <c r="N523" s="8"/>
      <c r="O523" s="8"/>
      <c r="P523" s="8"/>
      <c r="Q523" s="8"/>
      <c r="R523" s="8"/>
      <c r="S523" s="8"/>
    </row>
    <row r="524" spans="11:19" x14ac:dyDescent="0.2">
      <c r="K524" s="8">
        <v>6.0635925500000001</v>
      </c>
      <c r="L524" s="8"/>
      <c r="M524" s="8"/>
      <c r="N524" s="8"/>
      <c r="O524" s="8"/>
      <c r="P524" s="8"/>
      <c r="Q524" s="8"/>
      <c r="R524" s="8"/>
      <c r="S524" s="8"/>
    </row>
    <row r="525" spans="11:19" x14ac:dyDescent="0.2">
      <c r="K525" s="8">
        <v>6.1838106899999996</v>
      </c>
      <c r="L525" s="8"/>
      <c r="M525" s="8"/>
      <c r="N525" s="8"/>
      <c r="O525" s="8"/>
      <c r="P525" s="8"/>
      <c r="Q525" s="8"/>
      <c r="R525" s="8"/>
      <c r="S525" s="8"/>
    </row>
    <row r="526" spans="11:19" x14ac:dyDescent="0.2">
      <c r="K526" s="8">
        <v>6.1955740400000003</v>
      </c>
      <c r="L526" s="8"/>
      <c r="M526" s="8"/>
      <c r="N526" s="8"/>
      <c r="O526" s="8"/>
      <c r="P526" s="8"/>
      <c r="Q526" s="8"/>
      <c r="R526" s="8"/>
      <c r="S526" s="8"/>
    </row>
    <row r="527" spans="11:19" x14ac:dyDescent="0.2">
      <c r="K527" s="8">
        <v>6.3354097400000002</v>
      </c>
      <c r="L527" s="8"/>
      <c r="M527" s="8"/>
      <c r="N527" s="8"/>
      <c r="O527" s="8"/>
      <c r="P527" s="8"/>
      <c r="Q527" s="8"/>
      <c r="R527" s="8"/>
      <c r="S527" s="8"/>
    </row>
    <row r="528" spans="11:19" x14ac:dyDescent="0.2">
      <c r="K528" s="8">
        <v>6.0642839899999998</v>
      </c>
      <c r="L528" s="8"/>
      <c r="M528" s="8"/>
      <c r="N528" s="8"/>
      <c r="O528" s="8"/>
      <c r="P528" s="8"/>
      <c r="Q528" s="8"/>
      <c r="R528" s="8"/>
      <c r="S528" s="8"/>
    </row>
    <row r="529" spans="11:19" x14ac:dyDescent="0.2">
      <c r="K529" s="8">
        <v>6.0938019399999996</v>
      </c>
      <c r="L529" s="8"/>
      <c r="M529" s="8"/>
      <c r="N529" s="8"/>
      <c r="O529" s="8"/>
      <c r="P529" s="8"/>
      <c r="Q529" s="8"/>
      <c r="R529" s="8"/>
      <c r="S529" s="8"/>
    </row>
    <row r="530" spans="11:19" x14ac:dyDescent="0.2">
      <c r="K530" s="8">
        <v>5.8964539399999998</v>
      </c>
      <c r="L530" s="8"/>
      <c r="M530" s="8"/>
      <c r="N530" s="8"/>
      <c r="O530" s="8"/>
      <c r="P530" s="8"/>
      <c r="Q530" s="8"/>
      <c r="R530" s="8"/>
      <c r="S530" s="8"/>
    </row>
    <row r="531" spans="11:19" x14ac:dyDescent="0.2">
      <c r="K531" s="8">
        <v>6.4126315199999997</v>
      </c>
      <c r="L531" s="8"/>
      <c r="M531" s="8"/>
      <c r="N531" s="8"/>
      <c r="O531" s="8"/>
      <c r="P531" s="8"/>
      <c r="Q531" s="8"/>
      <c r="R531" s="8"/>
      <c r="S531" s="8"/>
    </row>
    <row r="532" spans="11:19" x14ac:dyDescent="0.2">
      <c r="K532" s="8">
        <v>6.2575134099999996</v>
      </c>
      <c r="L532" s="8"/>
      <c r="M532" s="8"/>
      <c r="N532" s="8"/>
      <c r="O532" s="8"/>
      <c r="P532" s="8"/>
      <c r="Q532" s="8"/>
      <c r="R532" s="8"/>
      <c r="S532" s="8"/>
    </row>
    <row r="533" spans="11:19" x14ac:dyDescent="0.2">
      <c r="K533" s="8">
        <v>5.8649464499999997</v>
      </c>
      <c r="L533" s="8"/>
      <c r="M533" s="8"/>
      <c r="N533" s="8"/>
      <c r="O533" s="8"/>
      <c r="P533" s="8"/>
      <c r="Q533" s="8"/>
      <c r="R533" s="8"/>
      <c r="S533" s="8"/>
    </row>
    <row r="534" spans="11:19" x14ac:dyDescent="0.2">
      <c r="K534" s="8">
        <v>6.6015483899999996</v>
      </c>
      <c r="L534" s="8"/>
      <c r="M534" s="8"/>
      <c r="N534" s="8"/>
      <c r="O534" s="8"/>
      <c r="P534" s="8"/>
      <c r="Q534" s="8"/>
      <c r="R534" s="8"/>
      <c r="S534" s="8"/>
    </row>
    <row r="535" spans="11:19" x14ac:dyDescent="0.2">
      <c r="K535" s="8">
        <v>6.7462751499999998</v>
      </c>
      <c r="L535" s="8"/>
      <c r="M535" s="8"/>
      <c r="N535" s="8"/>
      <c r="O535" s="8"/>
      <c r="P535" s="8"/>
      <c r="Q535" s="8"/>
      <c r="R535" s="8"/>
      <c r="S535" s="8"/>
    </row>
    <row r="536" spans="11:19" x14ac:dyDescent="0.2">
      <c r="K536" s="8">
        <v>6.3253996299999997</v>
      </c>
      <c r="L536" s="8"/>
      <c r="M536" s="8"/>
      <c r="N536" s="8"/>
      <c r="O536" s="8"/>
      <c r="P536" s="8"/>
      <c r="Q536" s="8"/>
      <c r="R536" s="8"/>
      <c r="S536" s="8"/>
    </row>
    <row r="537" spans="11:19" x14ac:dyDescent="0.2">
      <c r="K537" s="8">
        <v>7.2677342500000002</v>
      </c>
      <c r="L537" s="8"/>
      <c r="M537" s="8"/>
      <c r="N537" s="8"/>
      <c r="O537" s="8"/>
      <c r="P537" s="8"/>
      <c r="Q537" s="8"/>
      <c r="R537" s="8"/>
      <c r="S537" s="8"/>
    </row>
    <row r="538" spans="11:19" x14ac:dyDescent="0.2">
      <c r="K538" s="8">
        <v>6.3583885899999997</v>
      </c>
      <c r="L538" s="8"/>
      <c r="M538" s="8"/>
      <c r="N538" s="8"/>
      <c r="O538" s="8"/>
      <c r="P538" s="8"/>
      <c r="Q538" s="8"/>
      <c r="R538" s="8"/>
      <c r="S538" s="8"/>
    </row>
    <row r="539" spans="11:19" x14ac:dyDescent="0.2">
      <c r="K539" s="8">
        <v>6.6788442000000003</v>
      </c>
      <c r="L539" s="8"/>
      <c r="M539" s="8"/>
      <c r="N539" s="8"/>
      <c r="O539" s="8"/>
      <c r="P539" s="8"/>
      <c r="Q539" s="8"/>
      <c r="R539" s="8"/>
      <c r="S539" s="8"/>
    </row>
    <row r="540" spans="11:19" x14ac:dyDescent="0.2">
      <c r="K540" s="8">
        <v>6.4830802600000004</v>
      </c>
      <c r="L540" s="8"/>
      <c r="M540" s="8"/>
      <c r="N540" s="8"/>
      <c r="O540" s="8"/>
      <c r="P540" s="8"/>
      <c r="Q540" s="8"/>
      <c r="R540" s="8"/>
      <c r="S540" s="8"/>
    </row>
    <row r="541" spans="11:19" x14ac:dyDescent="0.2">
      <c r="K541" s="8">
        <v>6.5194214400000003</v>
      </c>
      <c r="L541" s="8"/>
      <c r="M541" s="8"/>
      <c r="N541" s="8"/>
      <c r="O541" s="8"/>
      <c r="P541" s="8"/>
      <c r="Q541" s="8"/>
      <c r="R541" s="8"/>
      <c r="S541" s="8"/>
    </row>
    <row r="542" spans="11:19" x14ac:dyDescent="0.2">
      <c r="K542" s="8">
        <v>6.2524798099999996</v>
      </c>
      <c r="L542" s="8"/>
      <c r="M542" s="8"/>
      <c r="N542" s="8"/>
      <c r="O542" s="8"/>
      <c r="P542" s="8"/>
      <c r="Q542" s="8"/>
      <c r="R542" s="8"/>
      <c r="S542" s="8"/>
    </row>
    <row r="543" spans="11:19" x14ac:dyDescent="0.2">
      <c r="K543" s="8">
        <v>6.3909488400000001</v>
      </c>
      <c r="L543" s="8"/>
      <c r="M543" s="8"/>
      <c r="N543" s="8"/>
      <c r="O543" s="8"/>
      <c r="P543" s="8"/>
      <c r="Q543" s="8"/>
      <c r="R543" s="8"/>
      <c r="S543" s="8"/>
    </row>
    <row r="544" spans="11:19" x14ac:dyDescent="0.2">
      <c r="K544" s="8">
        <v>5.6631811599999997</v>
      </c>
      <c r="L544" s="8"/>
      <c r="M544" s="8"/>
      <c r="N544" s="8"/>
      <c r="O544" s="8"/>
      <c r="P544" s="8"/>
      <c r="Q544" s="8"/>
      <c r="R544" s="8"/>
      <c r="S544" s="8"/>
    </row>
    <row r="545" spans="11:19" x14ac:dyDescent="0.2">
      <c r="K545" s="8">
        <v>6.3482630100000002</v>
      </c>
      <c r="L545" s="8"/>
      <c r="M545" s="8"/>
      <c r="N545" s="8"/>
      <c r="O545" s="8"/>
      <c r="P545" s="8"/>
      <c r="Q545" s="8"/>
      <c r="R545" s="8"/>
      <c r="S545" s="8"/>
    </row>
    <row r="546" spans="11:19" x14ac:dyDescent="0.2">
      <c r="K546" s="8">
        <v>6.40426305</v>
      </c>
      <c r="L546" s="8"/>
      <c r="M546" s="8"/>
      <c r="N546" s="8"/>
      <c r="O546" s="8"/>
      <c r="P546" s="8"/>
      <c r="Q546" s="8"/>
      <c r="R546" s="8"/>
      <c r="S546" s="8"/>
    </row>
    <row r="547" spans="11:19" x14ac:dyDescent="0.2">
      <c r="K547" s="8">
        <v>6.90585776</v>
      </c>
      <c r="L547" s="8"/>
      <c r="M547" s="8"/>
      <c r="N547" s="8"/>
      <c r="O547" s="8"/>
      <c r="P547" s="8"/>
      <c r="Q547" s="8"/>
      <c r="R547" s="8"/>
      <c r="S547" s="8"/>
    </row>
    <row r="548" spans="11:19" x14ac:dyDescent="0.2">
      <c r="K548" s="8">
        <v>6.08390553</v>
      </c>
      <c r="L548" s="8"/>
      <c r="M548" s="8"/>
      <c r="N548" s="8"/>
      <c r="O548" s="8"/>
      <c r="P548" s="8"/>
      <c r="Q548" s="8"/>
      <c r="R548" s="8"/>
      <c r="S548" s="8"/>
    </row>
    <row r="549" spans="11:19" x14ac:dyDescent="0.2">
      <c r="K549" s="8">
        <v>6.8989196499999998</v>
      </c>
      <c r="L549" s="8"/>
      <c r="M549" s="8"/>
      <c r="N549" s="8"/>
      <c r="O549" s="8"/>
      <c r="P549" s="8"/>
      <c r="Q549" s="8"/>
      <c r="R549" s="8"/>
      <c r="S549" s="8"/>
    </row>
    <row r="550" spans="11:19" x14ac:dyDescent="0.2">
      <c r="K550" s="8">
        <v>6.01229046</v>
      </c>
      <c r="L550" s="8"/>
      <c r="M550" s="8"/>
      <c r="N550" s="8"/>
      <c r="O550" s="8"/>
      <c r="P550" s="8"/>
      <c r="Q550" s="8"/>
      <c r="R550" s="8"/>
      <c r="S550" s="8"/>
    </row>
    <row r="551" spans="11:19" x14ac:dyDescent="0.2">
      <c r="K551" s="8">
        <v>6.4291571000000003</v>
      </c>
      <c r="L551" s="8"/>
      <c r="M551" s="8"/>
      <c r="N551" s="8"/>
      <c r="O551" s="8"/>
      <c r="P551" s="8"/>
      <c r="Q551" s="8"/>
      <c r="R551" s="8"/>
      <c r="S551" s="8"/>
    </row>
    <row r="552" spans="11:19" x14ac:dyDescent="0.2">
      <c r="K552" s="8">
        <v>6.3552855700000004</v>
      </c>
      <c r="L552" s="8"/>
      <c r="M552" s="8"/>
      <c r="N552" s="8"/>
      <c r="O552" s="8"/>
      <c r="P552" s="8"/>
      <c r="Q552" s="8"/>
      <c r="R552" s="8"/>
      <c r="S552" s="8"/>
    </row>
    <row r="553" spans="11:19" x14ac:dyDescent="0.2">
      <c r="K553" s="8">
        <v>5.4320456699999999</v>
      </c>
      <c r="L553" s="8"/>
      <c r="M553" s="8"/>
      <c r="N553" s="8"/>
      <c r="O553" s="8"/>
      <c r="P553" s="8"/>
      <c r="Q553" s="8"/>
      <c r="R553" s="8"/>
      <c r="S553" s="8"/>
    </row>
    <row r="554" spans="11:19" x14ac:dyDescent="0.2">
      <c r="K554" s="8">
        <v>6.1380422599999998</v>
      </c>
      <c r="L554" s="8"/>
      <c r="M554" s="8"/>
      <c r="N554" s="8"/>
      <c r="O554" s="8"/>
      <c r="P554" s="8"/>
      <c r="Q554" s="8"/>
      <c r="R554" s="8"/>
      <c r="S554" s="8"/>
    </row>
    <row r="555" spans="11:19" x14ac:dyDescent="0.2">
      <c r="K555" s="8">
        <v>5.9747921899999996</v>
      </c>
      <c r="L555" s="8"/>
      <c r="M555" s="8"/>
      <c r="N555" s="8"/>
      <c r="O555" s="8"/>
      <c r="P555" s="8"/>
      <c r="Q555" s="8"/>
      <c r="R555" s="8"/>
      <c r="S555" s="8"/>
    </row>
    <row r="556" spans="11:19" x14ac:dyDescent="0.2">
      <c r="K556" s="8">
        <v>6.2731200899999999</v>
      </c>
      <c r="L556" s="8"/>
      <c r="M556" s="8"/>
      <c r="N556" s="8"/>
      <c r="O556" s="8"/>
      <c r="P556" s="8"/>
      <c r="Q556" s="8"/>
      <c r="R556" s="8"/>
      <c r="S556" s="8"/>
    </row>
    <row r="557" spans="11:19" x14ac:dyDescent="0.2">
      <c r="K557" s="8">
        <v>6.8279878700000003</v>
      </c>
      <c r="L557" s="8"/>
      <c r="M557" s="8"/>
      <c r="N557" s="8"/>
      <c r="O557" s="8"/>
      <c r="P557" s="8"/>
      <c r="Q557" s="8"/>
      <c r="R557" s="8"/>
      <c r="S557" s="8"/>
    </row>
    <row r="558" spans="11:19" x14ac:dyDescent="0.2">
      <c r="K558" s="8">
        <v>6.1970809500000001</v>
      </c>
      <c r="L558" s="8"/>
      <c r="M558" s="8"/>
      <c r="N558" s="8"/>
      <c r="O558" s="8"/>
      <c r="P558" s="8"/>
      <c r="Q558" s="8"/>
      <c r="R558" s="8"/>
      <c r="S558" s="8"/>
    </row>
    <row r="559" spans="11:19" x14ac:dyDescent="0.2">
      <c r="K559" s="8">
        <v>6.6299290500000003</v>
      </c>
      <c r="L559" s="8"/>
      <c r="M559" s="8"/>
      <c r="N559" s="8"/>
      <c r="O559" s="8"/>
      <c r="P559" s="8"/>
      <c r="Q559" s="8"/>
      <c r="R559" s="8"/>
      <c r="S559" s="8"/>
    </row>
    <row r="560" spans="11:19" x14ac:dyDescent="0.2">
      <c r="K560" s="8">
        <v>6.4180552500000001</v>
      </c>
      <c r="L560" s="8"/>
      <c r="M560" s="8"/>
      <c r="N560" s="8"/>
      <c r="O560" s="8"/>
      <c r="P560" s="8"/>
      <c r="Q560" s="8"/>
      <c r="R560" s="8"/>
      <c r="S560" s="8"/>
    </row>
    <row r="561" spans="11:19" x14ac:dyDescent="0.2">
      <c r="K561" s="8">
        <v>5.8984322300000001</v>
      </c>
      <c r="L561" s="8"/>
      <c r="M561" s="8"/>
      <c r="N561" s="8"/>
      <c r="O561" s="8"/>
      <c r="P561" s="8"/>
      <c r="Q561" s="8"/>
      <c r="R561" s="8"/>
      <c r="S561" s="8"/>
    </row>
    <row r="562" spans="11:19" x14ac:dyDescent="0.2">
      <c r="K562" s="8">
        <v>5.9426045399999996</v>
      </c>
      <c r="L562" s="8"/>
      <c r="M562" s="8"/>
      <c r="N562" s="8"/>
      <c r="O562" s="8"/>
      <c r="P562" s="8"/>
      <c r="Q562" s="8"/>
      <c r="R562" s="8"/>
      <c r="S562" s="8"/>
    </row>
    <row r="563" spans="11:19" x14ac:dyDescent="0.2">
      <c r="K563" s="8">
        <v>6.3298926299999998</v>
      </c>
      <c r="L563" s="8"/>
      <c r="M563" s="8"/>
      <c r="N563" s="8"/>
      <c r="O563" s="8"/>
      <c r="P563" s="8"/>
      <c r="Q563" s="8"/>
      <c r="R563" s="8"/>
      <c r="S563" s="8"/>
    </row>
    <row r="564" spans="11:19" x14ac:dyDescent="0.2">
      <c r="K564" s="8">
        <v>6.4427106500000004</v>
      </c>
      <c r="L564" s="8"/>
      <c r="M564" s="8"/>
      <c r="N564" s="8"/>
      <c r="O564" s="8"/>
      <c r="P564" s="8"/>
      <c r="Q564" s="8"/>
      <c r="R564" s="8"/>
      <c r="S564" s="8"/>
    </row>
    <row r="565" spans="11:19" x14ac:dyDescent="0.2">
      <c r="K565" s="8">
        <v>6.5577202400000001</v>
      </c>
      <c r="L565" s="8"/>
      <c r="M565" s="8"/>
      <c r="N565" s="8"/>
      <c r="O565" s="8"/>
      <c r="P565" s="8"/>
      <c r="Q565" s="8"/>
      <c r="R565" s="8"/>
      <c r="S565" s="8"/>
    </row>
    <row r="566" spans="11:19" x14ac:dyDescent="0.2">
      <c r="K566" s="8">
        <v>6.1986324699999997</v>
      </c>
      <c r="L566" s="8"/>
      <c r="M566" s="8"/>
      <c r="N566" s="8"/>
      <c r="O566" s="8"/>
      <c r="P566" s="8"/>
      <c r="Q566" s="8"/>
      <c r="R566" s="8"/>
      <c r="S566" s="8"/>
    </row>
    <row r="567" spans="11:19" x14ac:dyDescent="0.2">
      <c r="K567" s="8">
        <v>7.0040619700000004</v>
      </c>
      <c r="L567" s="8"/>
      <c r="M567" s="8"/>
      <c r="N567" s="8"/>
      <c r="O567" s="8"/>
      <c r="P567" s="8"/>
      <c r="Q567" s="8"/>
      <c r="R567" s="8"/>
      <c r="S567" s="8"/>
    </row>
    <row r="568" spans="11:19" x14ac:dyDescent="0.2">
      <c r="K568" s="8">
        <v>6.0011848800000003</v>
      </c>
      <c r="L568" s="8"/>
      <c r="M568" s="8"/>
      <c r="N568" s="8"/>
      <c r="O568" s="8"/>
      <c r="P568" s="8"/>
      <c r="Q568" s="8"/>
      <c r="R568" s="8"/>
      <c r="S568" s="8"/>
    </row>
    <row r="569" spans="11:19" x14ac:dyDescent="0.2">
      <c r="K569" s="8">
        <v>6.3416271699999998</v>
      </c>
      <c r="L569" s="8"/>
      <c r="M569" s="8"/>
      <c r="N569" s="8"/>
      <c r="O569" s="8"/>
      <c r="P569" s="8"/>
      <c r="Q569" s="8"/>
      <c r="R569" s="8"/>
      <c r="S569" s="8"/>
    </row>
    <row r="570" spans="11:19" x14ac:dyDescent="0.2">
      <c r="K570" s="8">
        <v>5.9180820299999999</v>
      </c>
      <c r="L570" s="8"/>
      <c r="M570" s="8"/>
      <c r="N570" s="8"/>
      <c r="O570" s="8"/>
      <c r="P570" s="8"/>
      <c r="Q570" s="8"/>
      <c r="R570" s="8"/>
      <c r="S570" s="8"/>
    </row>
    <row r="571" spans="11:19" x14ac:dyDescent="0.2">
      <c r="K571" s="8">
        <v>5.9671080500000002</v>
      </c>
      <c r="L571" s="8"/>
      <c r="M571" s="8"/>
      <c r="N571" s="8"/>
      <c r="O571" s="8"/>
      <c r="P571" s="8"/>
      <c r="Q571" s="8"/>
      <c r="R571" s="8"/>
      <c r="S571" s="8"/>
    </row>
    <row r="572" spans="11:19" x14ac:dyDescent="0.2">
      <c r="K572" s="8">
        <v>6.1740253899999997</v>
      </c>
      <c r="L572" s="8"/>
      <c r="M572" s="8"/>
      <c r="N572" s="8"/>
      <c r="O572" s="8"/>
      <c r="P572" s="8"/>
      <c r="Q572" s="8"/>
      <c r="R572" s="8"/>
      <c r="S572" s="8"/>
    </row>
    <row r="573" spans="11:19" x14ac:dyDescent="0.2">
      <c r="K573" s="8">
        <v>6.8062264099999998</v>
      </c>
      <c r="L573" s="8"/>
      <c r="M573" s="8"/>
      <c r="N573" s="8"/>
      <c r="O573" s="8"/>
      <c r="P573" s="8"/>
      <c r="Q573" s="8"/>
      <c r="R573" s="8"/>
      <c r="S573" s="8"/>
    </row>
    <row r="574" spans="11:19" x14ac:dyDescent="0.2">
      <c r="K574" s="8">
        <v>6.5083208499999996</v>
      </c>
      <c r="L574" s="8"/>
      <c r="M574" s="8"/>
      <c r="N574" s="8"/>
      <c r="O574" s="8"/>
      <c r="P574" s="8"/>
      <c r="Q574" s="8"/>
      <c r="R574" s="8"/>
      <c r="S574" s="8"/>
    </row>
    <row r="575" spans="11:19" x14ac:dyDescent="0.2">
      <c r="K575" s="8">
        <v>6.4642994600000003</v>
      </c>
      <c r="L575" s="8"/>
      <c r="M575" s="8"/>
      <c r="N575" s="8"/>
      <c r="O575" s="8"/>
      <c r="P575" s="8"/>
      <c r="Q575" s="8"/>
      <c r="R575" s="8"/>
      <c r="S575" s="8"/>
    </row>
    <row r="576" spans="11:19" x14ac:dyDescent="0.2">
      <c r="K576" s="8">
        <v>6.0628470600000002</v>
      </c>
      <c r="L576" s="8"/>
      <c r="M576" s="8"/>
      <c r="N576" s="8"/>
      <c r="O576" s="8"/>
      <c r="P576" s="8"/>
      <c r="Q576" s="8"/>
      <c r="R576" s="8"/>
      <c r="S576" s="8"/>
    </row>
    <row r="577" spans="11:19" x14ac:dyDescent="0.2">
      <c r="K577" s="8">
        <v>6.5554116000000002</v>
      </c>
      <c r="L577" s="8"/>
      <c r="M577" s="8"/>
      <c r="N577" s="8"/>
      <c r="O577" s="8"/>
      <c r="P577" s="8"/>
      <c r="Q577" s="8"/>
      <c r="R577" s="8"/>
      <c r="S577" s="8"/>
    </row>
    <row r="578" spans="11:19" x14ac:dyDescent="0.2">
      <c r="K578" s="8">
        <v>6.4251878299999996</v>
      </c>
      <c r="L578" s="8"/>
      <c r="M578" s="8"/>
      <c r="N578" s="8"/>
      <c r="O578" s="8"/>
      <c r="P578" s="8"/>
      <c r="Q578" s="8"/>
      <c r="R578" s="8"/>
      <c r="S578" s="8"/>
    </row>
    <row r="579" spans="11:19" x14ac:dyDescent="0.2">
      <c r="K579" s="8">
        <v>6.5220280600000002</v>
      </c>
      <c r="L579" s="8"/>
      <c r="M579" s="8"/>
      <c r="N579" s="8"/>
      <c r="O579" s="8"/>
      <c r="P579" s="8"/>
      <c r="Q579" s="8"/>
      <c r="R579" s="8"/>
      <c r="S579" s="8"/>
    </row>
    <row r="580" spans="11:19" x14ac:dyDescent="0.2">
      <c r="K580" s="8">
        <v>6.3476191699999998</v>
      </c>
      <c r="L580" s="8"/>
      <c r="M580" s="8"/>
      <c r="N580" s="8"/>
      <c r="O580" s="8"/>
      <c r="P580" s="8"/>
      <c r="Q580" s="8"/>
      <c r="R580" s="8"/>
      <c r="S580" s="8"/>
    </row>
    <row r="581" spans="11:19" x14ac:dyDescent="0.2">
      <c r="K581" s="8">
        <v>6.4421023799999997</v>
      </c>
      <c r="L581" s="8"/>
      <c r="M581" s="8"/>
      <c r="N581" s="8"/>
      <c r="O581" s="8"/>
      <c r="P581" s="8"/>
      <c r="Q581" s="8"/>
      <c r="R581" s="8"/>
      <c r="S581" s="8"/>
    </row>
    <row r="582" spans="11:19" x14ac:dyDescent="0.2">
      <c r="K582" s="8">
        <v>6.0808128699999999</v>
      </c>
      <c r="L582" s="8"/>
      <c r="M582" s="8"/>
      <c r="N582" s="8"/>
      <c r="O582" s="8"/>
      <c r="P582" s="8"/>
      <c r="Q582" s="8"/>
      <c r="R582" s="8"/>
      <c r="S582" s="8"/>
    </row>
    <row r="583" spans="11:19" x14ac:dyDescent="0.2">
      <c r="K583" s="8">
        <v>6.2838237699999997</v>
      </c>
      <c r="L583" s="8"/>
      <c r="M583" s="8"/>
      <c r="N583" s="8"/>
      <c r="O583" s="8"/>
      <c r="P583" s="8"/>
      <c r="Q583" s="8"/>
      <c r="R583" s="8"/>
      <c r="S583" s="8"/>
    </row>
    <row r="584" spans="11:19" x14ac:dyDescent="0.2">
      <c r="K584" s="8">
        <v>6.5011598800000003</v>
      </c>
      <c r="L584" s="8"/>
      <c r="M584" s="8"/>
      <c r="N584" s="8"/>
      <c r="O584" s="8"/>
      <c r="P584" s="8"/>
      <c r="Q584" s="8"/>
      <c r="R584" s="8"/>
      <c r="S584" s="8"/>
    </row>
    <row r="585" spans="11:19" x14ac:dyDescent="0.2">
      <c r="K585" s="8">
        <v>6.5971198800000002</v>
      </c>
      <c r="L585" s="8"/>
      <c r="M585" s="8"/>
      <c r="N585" s="8"/>
      <c r="O585" s="8"/>
      <c r="P585" s="8"/>
      <c r="Q585" s="8"/>
      <c r="R585" s="8"/>
      <c r="S585" s="8"/>
    </row>
    <row r="586" spans="11:19" x14ac:dyDescent="0.2">
      <c r="K586" s="8">
        <v>6.2339176399999996</v>
      </c>
      <c r="L586" s="8"/>
      <c r="M586" s="8"/>
      <c r="N586" s="8"/>
      <c r="O586" s="8"/>
      <c r="P586" s="8"/>
      <c r="Q586" s="8"/>
      <c r="R586" s="8"/>
      <c r="S586" s="8"/>
    </row>
    <row r="587" spans="11:19" x14ac:dyDescent="0.2">
      <c r="K587" s="8">
        <v>5.8146595400000001</v>
      </c>
      <c r="L587" s="8"/>
      <c r="M587" s="8"/>
      <c r="N587" s="8"/>
      <c r="O587" s="8"/>
      <c r="P587" s="8"/>
      <c r="Q587" s="8"/>
      <c r="R587" s="8"/>
      <c r="S587" s="8"/>
    </row>
    <row r="588" spans="11:19" x14ac:dyDescent="0.2">
      <c r="K588" s="8">
        <v>6.0474310999999998</v>
      </c>
      <c r="L588" s="8"/>
      <c r="M588" s="8"/>
      <c r="N588" s="8"/>
      <c r="O588" s="8"/>
      <c r="P588" s="8"/>
      <c r="Q588" s="8"/>
      <c r="R588" s="8"/>
      <c r="S588" s="8"/>
    </row>
    <row r="589" spans="11:19" x14ac:dyDescent="0.2">
      <c r="K589" s="8">
        <v>6.8841637100000002</v>
      </c>
      <c r="L589" s="8"/>
      <c r="M589" s="8"/>
      <c r="N589" s="8"/>
      <c r="O589" s="8"/>
      <c r="P589" s="8"/>
      <c r="Q589" s="8"/>
      <c r="R589" s="8"/>
      <c r="S589" s="8"/>
    </row>
    <row r="590" spans="11:19" x14ac:dyDescent="0.2">
      <c r="K590" s="8">
        <v>6.2838379599999996</v>
      </c>
      <c r="L590" s="8"/>
      <c r="M590" s="8"/>
      <c r="N590" s="8"/>
      <c r="O590" s="8"/>
      <c r="P590" s="8"/>
      <c r="Q590" s="8"/>
      <c r="R590" s="8"/>
      <c r="S590" s="8"/>
    </row>
    <row r="591" spans="11:19" x14ac:dyDescent="0.2">
      <c r="K591" s="8">
        <v>6.5165816799999998</v>
      </c>
      <c r="L591" s="8"/>
      <c r="M591" s="8"/>
      <c r="N591" s="8"/>
      <c r="O591" s="8"/>
      <c r="P591" s="8"/>
      <c r="Q591" s="8"/>
      <c r="R591" s="8"/>
      <c r="S591" s="8"/>
    </row>
    <row r="592" spans="11:19" x14ac:dyDescent="0.2">
      <c r="K592" s="8">
        <v>6.2856507400000003</v>
      </c>
      <c r="L592" s="8"/>
      <c r="M592" s="8"/>
      <c r="N592" s="8"/>
      <c r="O592" s="8"/>
      <c r="P592" s="8"/>
      <c r="Q592" s="8"/>
      <c r="R592" s="8"/>
      <c r="S592" s="8"/>
    </row>
    <row r="593" spans="11:19" x14ac:dyDescent="0.2">
      <c r="K593" s="8">
        <v>6.1441553000000004</v>
      </c>
      <c r="L593" s="8"/>
      <c r="M593" s="8"/>
      <c r="N593" s="8"/>
      <c r="O593" s="8"/>
      <c r="P593" s="8"/>
      <c r="Q593" s="8"/>
      <c r="R593" s="8"/>
      <c r="S593" s="8"/>
    </row>
    <row r="594" spans="11:19" x14ac:dyDescent="0.2">
      <c r="K594" s="8">
        <v>6.4173708500000002</v>
      </c>
      <c r="L594" s="8"/>
      <c r="M594" s="8"/>
      <c r="N594" s="8"/>
      <c r="O594" s="8"/>
      <c r="P594" s="8"/>
      <c r="Q594" s="8"/>
      <c r="R594" s="8"/>
      <c r="S594" s="8"/>
    </row>
    <row r="595" spans="11:19" x14ac:dyDescent="0.2">
      <c r="K595" s="8">
        <v>6.3645947999999999</v>
      </c>
      <c r="L595" s="8"/>
      <c r="M595" s="8"/>
      <c r="N595" s="8"/>
      <c r="O595" s="8"/>
      <c r="P595" s="8"/>
      <c r="Q595" s="8"/>
      <c r="R595" s="8"/>
      <c r="S595" s="8"/>
    </row>
    <row r="596" spans="11:19" x14ac:dyDescent="0.2">
      <c r="K596" s="8">
        <v>6.0587072500000003</v>
      </c>
      <c r="L596" s="8"/>
      <c r="M596" s="8"/>
      <c r="N596" s="8"/>
      <c r="O596" s="8"/>
      <c r="P596" s="8"/>
      <c r="Q596" s="8"/>
      <c r="R596" s="8"/>
      <c r="S596" s="8"/>
    </row>
    <row r="597" spans="11:19" x14ac:dyDescent="0.2">
      <c r="K597" s="8">
        <v>6.1678862800000003</v>
      </c>
      <c r="L597" s="8"/>
      <c r="M597" s="8"/>
      <c r="N597" s="8"/>
      <c r="O597" s="8"/>
      <c r="P597" s="8"/>
      <c r="Q597" s="8"/>
      <c r="R597" s="8"/>
      <c r="S597" s="8"/>
    </row>
    <row r="598" spans="11:19" x14ac:dyDescent="0.2">
      <c r="K598" s="8">
        <v>6.2206152899999996</v>
      </c>
      <c r="L598" s="8"/>
      <c r="M598" s="8"/>
      <c r="N598" s="8"/>
      <c r="O598" s="8"/>
      <c r="P598" s="8"/>
      <c r="R598" s="8"/>
      <c r="S598" s="8"/>
    </row>
  </sheetData>
  <mergeCells count="2">
    <mergeCell ref="AQ11:AR11"/>
    <mergeCell ref="AS11:AT11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0F4D-2C09-2140-A51A-7B827ABCBF56}">
  <sheetPr>
    <tabColor theme="3" tint="0.89999084444715716"/>
  </sheetPr>
  <dimension ref="B2:AL1339"/>
  <sheetViews>
    <sheetView workbookViewId="0">
      <selection activeCell="E11" sqref="E11"/>
    </sheetView>
  </sheetViews>
  <sheetFormatPr baseColWidth="10" defaultRowHeight="16" x14ac:dyDescent="0.2"/>
  <cols>
    <col min="1" max="1" width="10.83203125" style="4"/>
    <col min="2" max="2" width="19.6640625" style="4" customWidth="1"/>
    <col min="3" max="11" width="10.83203125" style="4"/>
    <col min="12" max="12" width="23.1640625" style="4" customWidth="1"/>
    <col min="13" max="16384" width="10.83203125" style="4"/>
  </cols>
  <sheetData>
    <row r="2" spans="2:38" x14ac:dyDescent="0.2">
      <c r="B2" s="11" t="s">
        <v>143</v>
      </c>
      <c r="C2" s="12"/>
      <c r="D2" s="12"/>
      <c r="F2" s="11" t="s">
        <v>144</v>
      </c>
      <c r="G2" s="12"/>
      <c r="H2" s="12"/>
      <c r="I2" s="12"/>
      <c r="J2" s="12"/>
      <c r="K2" s="13"/>
      <c r="L2" s="11" t="s">
        <v>145</v>
      </c>
      <c r="M2" s="12"/>
      <c r="N2" s="12"/>
      <c r="P2" s="13"/>
      <c r="Q2" s="13"/>
      <c r="R2" s="13"/>
      <c r="T2" s="27"/>
      <c r="U2" s="13"/>
      <c r="V2" s="13"/>
      <c r="W2" s="13"/>
      <c r="Y2" s="27"/>
      <c r="Z2" s="13"/>
      <c r="AA2" s="13"/>
      <c r="AB2" s="13"/>
      <c r="AD2" s="27"/>
      <c r="AE2" s="13"/>
      <c r="AF2" s="13"/>
      <c r="AG2" s="13"/>
      <c r="AI2" s="27"/>
      <c r="AJ2" s="13"/>
      <c r="AK2" s="13"/>
      <c r="AL2" s="13"/>
    </row>
    <row r="4" spans="2:38" ht="17" thickBot="1" x14ac:dyDescent="0.25">
      <c r="B4" s="17" t="s">
        <v>536</v>
      </c>
      <c r="C4" s="17" t="s">
        <v>311</v>
      </c>
      <c r="F4" s="4" t="s">
        <v>236</v>
      </c>
      <c r="G4" s="4" t="s">
        <v>540</v>
      </c>
      <c r="L4" s="17" t="s">
        <v>536</v>
      </c>
      <c r="M4" s="17" t="s">
        <v>311</v>
      </c>
    </row>
    <row r="5" spans="2:38" ht="17" thickTop="1" x14ac:dyDescent="0.2">
      <c r="B5" s="4" t="s">
        <v>46</v>
      </c>
      <c r="C5" s="4">
        <v>-384.7980700310751</v>
      </c>
      <c r="F5" s="4" t="s">
        <v>308</v>
      </c>
      <c r="G5" s="4" t="s">
        <v>309</v>
      </c>
      <c r="L5" s="4" t="s">
        <v>312</v>
      </c>
      <c r="M5" s="4">
        <v>-3655.8426529931512</v>
      </c>
    </row>
    <row r="6" spans="2:38" x14ac:dyDescent="0.2">
      <c r="B6" s="4" t="s">
        <v>47</v>
      </c>
      <c r="C6" s="4">
        <v>516.43932688817426</v>
      </c>
      <c r="F6" s="4">
        <v>1923.5164272017601</v>
      </c>
      <c r="G6" s="4">
        <v>-3097.7865171124699</v>
      </c>
      <c r="L6" s="4" t="s">
        <v>313</v>
      </c>
      <c r="M6" s="4">
        <v>4869.4691233264575</v>
      </c>
    </row>
    <row r="7" spans="2:38" x14ac:dyDescent="0.2">
      <c r="B7" s="4" t="s">
        <v>48</v>
      </c>
      <c r="C7" s="4">
        <v>901.23739691925039</v>
      </c>
      <c r="F7" s="4">
        <v>2617.1849709180601</v>
      </c>
      <c r="G7" s="4">
        <v>-5805.9691718109398</v>
      </c>
      <c r="L7" s="4" t="s">
        <v>314</v>
      </c>
      <c r="M7" s="4">
        <v>8525.3117763196042</v>
      </c>
    </row>
    <row r="8" spans="2:38" x14ac:dyDescent="0.2">
      <c r="F8" s="4">
        <v>2251.3080512643601</v>
      </c>
      <c r="G8" s="4">
        <v>-3941.44960241729</v>
      </c>
    </row>
    <row r="9" spans="2:38" x14ac:dyDescent="0.2">
      <c r="F9" s="4">
        <v>1733.3653440834501</v>
      </c>
      <c r="G9" s="4">
        <v>2620.3911315103001</v>
      </c>
    </row>
    <row r="10" spans="2:38" x14ac:dyDescent="0.2">
      <c r="F10" s="4">
        <v>2561.3084296013799</v>
      </c>
      <c r="G10" s="4">
        <v>-1534.32250969712</v>
      </c>
    </row>
    <row r="11" spans="2:38" x14ac:dyDescent="0.2">
      <c r="F11" s="4">
        <v>2100.3133651282201</v>
      </c>
      <c r="G11" s="4">
        <v>-5920.4768163953404</v>
      </c>
    </row>
    <row r="12" spans="2:38" x14ac:dyDescent="0.2">
      <c r="F12" s="4">
        <v>2001.32461157895</v>
      </c>
      <c r="G12" s="4">
        <v>288.02016480476101</v>
      </c>
    </row>
    <row r="13" spans="2:38" x14ac:dyDescent="0.2">
      <c r="F13" s="4">
        <v>1577.26903691897</v>
      </c>
      <c r="G13" s="4">
        <v>5905.5707710077004</v>
      </c>
    </row>
    <row r="14" spans="2:38" x14ac:dyDescent="0.2">
      <c r="F14" s="4">
        <v>1847.31354913005</v>
      </c>
      <c r="G14" s="4">
        <v>-4647.3859653934196</v>
      </c>
    </row>
    <row r="15" spans="2:38" x14ac:dyDescent="0.2">
      <c r="F15" s="4">
        <v>2909.7306259188899</v>
      </c>
      <c r="G15" s="4">
        <v>-4718.4579204509801</v>
      </c>
    </row>
    <row r="16" spans="2:38" x14ac:dyDescent="0.2">
      <c r="F16" s="4">
        <v>3447.59768059726</v>
      </c>
      <c r="G16" s="4">
        <v>-5567.87805877543</v>
      </c>
    </row>
    <row r="17" spans="6:7" x14ac:dyDescent="0.2">
      <c r="F17" s="4">
        <v>3330.5401060806198</v>
      </c>
      <c r="G17" s="4">
        <v>-6108.6196499056496</v>
      </c>
    </row>
    <row r="18" spans="6:7" x14ac:dyDescent="0.2">
      <c r="F18" s="4">
        <v>2563.0920450169201</v>
      </c>
      <c r="G18" s="4">
        <v>-137.56316726772599</v>
      </c>
    </row>
    <row r="19" spans="6:7" x14ac:dyDescent="0.2">
      <c r="F19" s="4">
        <v>2110.0965976050302</v>
      </c>
      <c r="G19" s="4">
        <v>-778.59784264918699</v>
      </c>
    </row>
    <row r="20" spans="6:7" x14ac:dyDescent="0.2">
      <c r="F20" s="4">
        <v>2716.8576336098899</v>
      </c>
      <c r="G20" s="4">
        <v>4460.2457172311397</v>
      </c>
    </row>
    <row r="21" spans="6:7" x14ac:dyDescent="0.2">
      <c r="F21" s="4">
        <v>2156.92898104089</v>
      </c>
      <c r="G21" s="4">
        <v>-2065.32457187721</v>
      </c>
    </row>
    <row r="22" spans="6:7" x14ac:dyDescent="0.2">
      <c r="F22" s="4">
        <v>3299.2720171211499</v>
      </c>
      <c r="G22" s="4">
        <v>-4321.4235857260901</v>
      </c>
    </row>
    <row r="23" spans="6:7" x14ac:dyDescent="0.2">
      <c r="F23" s="4">
        <v>2937.2943888600698</v>
      </c>
      <c r="G23" s="4">
        <v>-3487.41659560472</v>
      </c>
    </row>
    <row r="24" spans="6:7" x14ac:dyDescent="0.2">
      <c r="F24" s="4">
        <v>3730.1322200975401</v>
      </c>
      <c r="G24" s="4">
        <v>-4546.7400206399598</v>
      </c>
    </row>
    <row r="25" spans="6:7" x14ac:dyDescent="0.2">
      <c r="F25" s="4">
        <v>2344.0460838881199</v>
      </c>
      <c r="G25" s="4">
        <v>-5024.0603484761596</v>
      </c>
    </row>
    <row r="26" spans="6:7" x14ac:dyDescent="0.2">
      <c r="F26" s="4">
        <v>2085.0958477330501</v>
      </c>
      <c r="G26" s="4">
        <v>5177.19696872229</v>
      </c>
    </row>
    <row r="27" spans="6:7" x14ac:dyDescent="0.2">
      <c r="F27" s="4">
        <v>2867.76828541963</v>
      </c>
      <c r="G27" s="4">
        <v>-7141.9936355243099</v>
      </c>
    </row>
    <row r="28" spans="6:7" x14ac:dyDescent="0.2">
      <c r="F28" s="4">
        <v>2968.25006684542</v>
      </c>
      <c r="G28" s="4">
        <v>-3511.6038436839099</v>
      </c>
    </row>
    <row r="29" spans="6:7" x14ac:dyDescent="0.2">
      <c r="F29" s="4">
        <v>1339.6416728817901</v>
      </c>
      <c r="G29" s="4">
        <v>2280.4849957183401</v>
      </c>
    </row>
    <row r="30" spans="6:7" x14ac:dyDescent="0.2">
      <c r="F30" s="4">
        <v>3237.3138034789299</v>
      </c>
      <c r="G30" s="4">
        <v>-3672.8016282692902</v>
      </c>
    </row>
    <row r="31" spans="6:7" x14ac:dyDescent="0.2">
      <c r="F31" s="4">
        <v>2473.9316351141701</v>
      </c>
      <c r="G31" s="4">
        <v>-2296.6313429335601</v>
      </c>
    </row>
    <row r="32" spans="6:7" x14ac:dyDescent="0.2">
      <c r="F32" s="4">
        <v>2416.1434489283201</v>
      </c>
      <c r="G32" s="4">
        <v>-2196.8457118321098</v>
      </c>
    </row>
    <row r="33" spans="6:7" x14ac:dyDescent="0.2">
      <c r="F33" s="4">
        <v>2410.9498623435902</v>
      </c>
      <c r="G33" s="4">
        <v>-2382.1857217214601</v>
      </c>
    </row>
    <row r="34" spans="6:7" x14ac:dyDescent="0.2">
      <c r="F34" s="4">
        <v>2883.89587161701</v>
      </c>
      <c r="G34" s="4">
        <v>-3748.44944024806</v>
      </c>
    </row>
    <row r="35" spans="6:7" x14ac:dyDescent="0.2">
      <c r="F35" s="4">
        <v>1536.2522642133199</v>
      </c>
      <c r="G35" s="4">
        <v>-2902.4840199964001</v>
      </c>
    </row>
    <row r="36" spans="6:7" x14ac:dyDescent="0.2">
      <c r="F36" s="4">
        <v>2513.5033901760198</v>
      </c>
      <c r="G36" s="4">
        <v>-3395.25940947352</v>
      </c>
    </row>
    <row r="37" spans="6:7" x14ac:dyDescent="0.2">
      <c r="F37" s="4">
        <v>3908.2040136692899</v>
      </c>
      <c r="G37" s="4">
        <v>-4610.4299651663896</v>
      </c>
    </row>
    <row r="38" spans="6:7" x14ac:dyDescent="0.2">
      <c r="F38" s="4">
        <v>1197.1560087124201</v>
      </c>
      <c r="G38" s="4">
        <v>1199.65633267154</v>
      </c>
    </row>
    <row r="39" spans="6:7" x14ac:dyDescent="0.2">
      <c r="F39" s="4">
        <v>2792.21538574852</v>
      </c>
      <c r="G39" s="4">
        <v>-1984.2879486781601</v>
      </c>
    </row>
    <row r="40" spans="6:7" x14ac:dyDescent="0.2">
      <c r="F40" s="4">
        <v>3017.5637640005998</v>
      </c>
      <c r="G40" s="4">
        <v>-3908.0793812891302</v>
      </c>
    </row>
    <row r="41" spans="6:7" x14ac:dyDescent="0.2">
      <c r="F41" s="4">
        <v>2916.4502622076202</v>
      </c>
      <c r="G41" s="4">
        <v>1199.1759652611499</v>
      </c>
    </row>
    <row r="42" spans="6:7" x14ac:dyDescent="0.2">
      <c r="F42" s="4">
        <v>1488.5884726626</v>
      </c>
      <c r="G42" s="4">
        <v>325.08651793669497</v>
      </c>
    </row>
    <row r="43" spans="6:7" x14ac:dyDescent="0.2">
      <c r="F43" s="4">
        <v>2397.2188714374001</v>
      </c>
      <c r="G43" s="4">
        <v>-3387.2996266044202</v>
      </c>
    </row>
    <row r="44" spans="6:7" x14ac:dyDescent="0.2">
      <c r="F44" s="4">
        <v>2866.4403125303502</v>
      </c>
      <c r="G44" s="4">
        <v>-4677.4592433745702</v>
      </c>
    </row>
    <row r="45" spans="6:7" x14ac:dyDescent="0.2">
      <c r="F45" s="4">
        <v>2811.4650471939699</v>
      </c>
      <c r="G45" s="4">
        <v>-5113.4494838180699</v>
      </c>
    </row>
    <row r="46" spans="6:7" x14ac:dyDescent="0.2">
      <c r="F46" s="4">
        <v>1308.3055238623999</v>
      </c>
      <c r="G46" s="4">
        <v>2922.40566610325</v>
      </c>
    </row>
    <row r="47" spans="6:7" x14ac:dyDescent="0.2">
      <c r="F47" s="4">
        <v>3759.3763289158601</v>
      </c>
      <c r="G47" s="4">
        <v>-5305.55210339522</v>
      </c>
    </row>
    <row r="48" spans="6:7" x14ac:dyDescent="0.2">
      <c r="F48" s="4">
        <v>2752.01454232681</v>
      </c>
      <c r="G48" s="4">
        <v>-3226.4456915301298</v>
      </c>
    </row>
    <row r="49" spans="6:7" x14ac:dyDescent="0.2">
      <c r="F49" s="4">
        <v>1502.2437695933199</v>
      </c>
      <c r="G49" s="4">
        <v>-5628.9458358841403</v>
      </c>
    </row>
    <row r="50" spans="6:7" x14ac:dyDescent="0.2">
      <c r="F50" s="4">
        <v>1931.03612583683</v>
      </c>
      <c r="G50" s="4">
        <v>-5034.1119529550397</v>
      </c>
    </row>
    <row r="51" spans="6:7" x14ac:dyDescent="0.2">
      <c r="F51" s="4">
        <v>1681.32985657121</v>
      </c>
      <c r="G51" s="4">
        <v>5914.9683326598297</v>
      </c>
    </row>
    <row r="52" spans="6:7" x14ac:dyDescent="0.2">
      <c r="F52" s="4">
        <v>2330.6962809076699</v>
      </c>
      <c r="G52" s="4">
        <v>5431.25242036693</v>
      </c>
    </row>
    <row r="53" spans="6:7" x14ac:dyDescent="0.2">
      <c r="F53" s="4">
        <v>1320.19473537403</v>
      </c>
      <c r="G53" s="4">
        <v>5053.4160667573697</v>
      </c>
    </row>
    <row r="54" spans="6:7" x14ac:dyDescent="0.2">
      <c r="F54" s="4">
        <v>2706.35521552413</v>
      </c>
      <c r="G54" s="4">
        <v>-1281.7937230715199</v>
      </c>
    </row>
    <row r="55" spans="6:7" x14ac:dyDescent="0.2">
      <c r="F55" s="4">
        <v>3107.5680727530098</v>
      </c>
      <c r="G55" s="4">
        <v>-5283.5046879219999</v>
      </c>
    </row>
    <row r="56" spans="6:7" x14ac:dyDescent="0.2">
      <c r="F56" s="4">
        <v>2845.2213930211201</v>
      </c>
      <c r="G56" s="4">
        <v>-3490.0486180913999</v>
      </c>
    </row>
    <row r="57" spans="6:7" x14ac:dyDescent="0.2">
      <c r="F57" s="4">
        <v>2770.5746702635302</v>
      </c>
      <c r="G57" s="4">
        <v>-2346.2473441679799</v>
      </c>
    </row>
    <row r="58" spans="6:7" x14ac:dyDescent="0.2">
      <c r="F58" s="4">
        <v>3047.28553692883</v>
      </c>
      <c r="G58" s="4">
        <v>-3121.3328264281699</v>
      </c>
    </row>
    <row r="59" spans="6:7" x14ac:dyDescent="0.2">
      <c r="F59" s="4">
        <v>2803.2874510404199</v>
      </c>
      <c r="G59" s="4">
        <v>-2073.0549027603802</v>
      </c>
    </row>
    <row r="60" spans="6:7" x14ac:dyDescent="0.2">
      <c r="F60" s="4">
        <v>1191.44157684176</v>
      </c>
      <c r="G60" s="4">
        <v>-4231.2816893846802</v>
      </c>
    </row>
    <row r="61" spans="6:7" x14ac:dyDescent="0.2">
      <c r="F61" s="4">
        <v>2485.1258656286</v>
      </c>
      <c r="G61" s="4">
        <v>-428.94598796438203</v>
      </c>
    </row>
    <row r="62" spans="6:7" x14ac:dyDescent="0.2">
      <c r="F62" s="4">
        <v>3099.5162470431701</v>
      </c>
      <c r="G62" s="4">
        <v>-3018.0584271907901</v>
      </c>
    </row>
    <row r="63" spans="6:7" x14ac:dyDescent="0.2">
      <c r="F63" s="4">
        <v>3159.5275532436499</v>
      </c>
      <c r="G63" s="4">
        <v>-4225.3047405093803</v>
      </c>
    </row>
    <row r="64" spans="6:7" x14ac:dyDescent="0.2">
      <c r="F64" s="4">
        <v>2569.21564945093</v>
      </c>
      <c r="G64" s="4">
        <v>351.81411640828702</v>
      </c>
    </row>
    <row r="65" spans="6:7" x14ac:dyDescent="0.2">
      <c r="F65" s="4">
        <v>2941.6617587010801</v>
      </c>
      <c r="G65" s="4">
        <v>-4179.0369755673501</v>
      </c>
    </row>
    <row r="66" spans="6:7" x14ac:dyDescent="0.2">
      <c r="F66" s="4">
        <v>3053.0035455585398</v>
      </c>
      <c r="G66" s="4">
        <v>-2218.8420978246399</v>
      </c>
    </row>
    <row r="67" spans="6:7" x14ac:dyDescent="0.2">
      <c r="F67" s="4">
        <v>1452.8354960341101</v>
      </c>
      <c r="G67" s="4">
        <v>-5685.5280821697297</v>
      </c>
    </row>
    <row r="68" spans="6:7" x14ac:dyDescent="0.2">
      <c r="F68" s="4">
        <v>2861.1848113584701</v>
      </c>
      <c r="G68" s="4">
        <v>-2648.6573664848902</v>
      </c>
    </row>
    <row r="69" spans="6:7" x14ac:dyDescent="0.2">
      <c r="F69" s="4">
        <v>2962.8026445942901</v>
      </c>
      <c r="G69" s="4">
        <v>1083.95168808529</v>
      </c>
    </row>
    <row r="70" spans="6:7" x14ac:dyDescent="0.2">
      <c r="F70" s="4">
        <v>3241.8293771067101</v>
      </c>
      <c r="G70" s="4">
        <v>-1973.2448363291401</v>
      </c>
    </row>
    <row r="71" spans="6:7" x14ac:dyDescent="0.2">
      <c r="F71" s="4">
        <v>3213.2186287479199</v>
      </c>
      <c r="G71" s="4">
        <v>-263.30727473458001</v>
      </c>
    </row>
    <row r="72" spans="6:7" x14ac:dyDescent="0.2">
      <c r="F72" s="4">
        <v>1666.0158347793599</v>
      </c>
      <c r="G72" s="4">
        <v>-2720.9508238009698</v>
      </c>
    </row>
    <row r="73" spans="6:7" x14ac:dyDescent="0.2">
      <c r="F73" s="4">
        <v>2186.3790694484101</v>
      </c>
      <c r="G73" s="4">
        <v>-2871.7793459117902</v>
      </c>
    </row>
    <row r="74" spans="6:7" x14ac:dyDescent="0.2">
      <c r="F74" s="4">
        <v>2080.7136032798398</v>
      </c>
      <c r="G74" s="4">
        <v>-1062.4215219067601</v>
      </c>
    </row>
    <row r="75" spans="6:7" x14ac:dyDescent="0.2">
      <c r="F75" s="4">
        <v>2168.2177689601199</v>
      </c>
      <c r="G75" s="4">
        <v>-2758.0117572232398</v>
      </c>
    </row>
    <row r="76" spans="6:7" x14ac:dyDescent="0.2">
      <c r="F76" s="4">
        <v>2623.5136250519899</v>
      </c>
      <c r="G76" s="4">
        <v>-2486.51723104863</v>
      </c>
    </row>
    <row r="77" spans="6:7" x14ac:dyDescent="0.2">
      <c r="F77" s="4">
        <v>2155.4223401958802</v>
      </c>
      <c r="G77" s="4">
        <v>-3748.0962329234699</v>
      </c>
    </row>
    <row r="78" spans="6:7" x14ac:dyDescent="0.2">
      <c r="F78" s="4">
        <v>2549.6381465084401</v>
      </c>
      <c r="G78" s="4">
        <v>-3392.34459411027</v>
      </c>
    </row>
    <row r="79" spans="6:7" x14ac:dyDescent="0.2">
      <c r="F79" s="4">
        <v>3742.8219725190302</v>
      </c>
      <c r="G79" s="4">
        <v>-996.78995438482696</v>
      </c>
    </row>
    <row r="80" spans="6:7" x14ac:dyDescent="0.2">
      <c r="F80" s="4">
        <v>3921.35252472414</v>
      </c>
      <c r="G80" s="4">
        <v>-5314.3759346479001</v>
      </c>
    </row>
    <row r="81" spans="6:7" x14ac:dyDescent="0.2">
      <c r="F81" s="4">
        <v>3013.5133510722299</v>
      </c>
      <c r="G81" s="4">
        <v>-4204.9821870106598</v>
      </c>
    </row>
    <row r="82" spans="6:7" x14ac:dyDescent="0.2">
      <c r="F82" s="4">
        <v>3167.7838198750801</v>
      </c>
      <c r="G82" s="4">
        <v>-1334.0008710604</v>
      </c>
    </row>
    <row r="83" spans="6:7" x14ac:dyDescent="0.2">
      <c r="F83" s="4">
        <v>3305.5001225354999</v>
      </c>
      <c r="G83" s="4">
        <v>-3419.4590606242</v>
      </c>
    </row>
    <row r="84" spans="6:7" x14ac:dyDescent="0.2">
      <c r="F84" s="4">
        <v>2734.5471603011001</v>
      </c>
      <c r="G84" s="4">
        <v>-1511.14557969011</v>
      </c>
    </row>
    <row r="85" spans="6:7" x14ac:dyDescent="0.2">
      <c r="F85" s="4">
        <v>3150.6271717209302</v>
      </c>
      <c r="G85" s="4">
        <v>-6032.66823032309</v>
      </c>
    </row>
    <row r="86" spans="6:7" x14ac:dyDescent="0.2">
      <c r="F86" s="4">
        <v>1534.34552648161</v>
      </c>
      <c r="G86" s="4">
        <v>-1936.59357175994</v>
      </c>
    </row>
    <row r="87" spans="6:7" x14ac:dyDescent="0.2">
      <c r="F87" s="4">
        <v>1325.89866525803</v>
      </c>
      <c r="G87" s="4">
        <v>5469.36177992784</v>
      </c>
    </row>
    <row r="88" spans="6:7" x14ac:dyDescent="0.2">
      <c r="F88" s="4">
        <v>2090.3575336973499</v>
      </c>
      <c r="G88" s="4">
        <v>-5619.1836192128203</v>
      </c>
    </row>
    <row r="89" spans="6:7" x14ac:dyDescent="0.2">
      <c r="F89" s="4">
        <v>2744.4654683926701</v>
      </c>
      <c r="G89" s="4">
        <v>-2920.2732627748201</v>
      </c>
    </row>
    <row r="90" spans="6:7" x14ac:dyDescent="0.2">
      <c r="F90" s="4">
        <v>2407.4973592722799</v>
      </c>
      <c r="G90" s="4">
        <v>-847.11478301783495</v>
      </c>
    </row>
    <row r="91" spans="6:7" x14ac:dyDescent="0.2">
      <c r="F91" s="4">
        <v>3539.68499082262</v>
      </c>
      <c r="G91" s="4">
        <v>-4763.3463216276496</v>
      </c>
    </row>
    <row r="92" spans="6:7" x14ac:dyDescent="0.2">
      <c r="F92" s="4">
        <v>3367.6938241553298</v>
      </c>
      <c r="G92" s="4">
        <v>-4557.7994873924699</v>
      </c>
    </row>
    <row r="93" spans="6:7" x14ac:dyDescent="0.2">
      <c r="F93" s="4">
        <v>2923.5982733720198</v>
      </c>
      <c r="G93" s="4">
        <v>-2375.73076602118</v>
      </c>
    </row>
    <row r="94" spans="6:7" x14ac:dyDescent="0.2">
      <c r="F94" s="4">
        <v>1435.3135233461701</v>
      </c>
      <c r="G94" s="4">
        <v>-3538.4113790285701</v>
      </c>
    </row>
    <row r="95" spans="6:7" x14ac:dyDescent="0.2">
      <c r="F95" s="4">
        <v>2200.8732895509102</v>
      </c>
      <c r="G95" s="4">
        <v>-4991.9926658692202</v>
      </c>
    </row>
    <row r="96" spans="6:7" x14ac:dyDescent="0.2">
      <c r="F96" s="4">
        <v>1668.61254095102</v>
      </c>
      <c r="G96" s="4">
        <v>-2007.03418895952</v>
      </c>
    </row>
    <row r="97" spans="6:7" x14ac:dyDescent="0.2">
      <c r="F97" s="4">
        <v>1486.2528864378401</v>
      </c>
      <c r="G97" s="4">
        <v>1888.7502363777701</v>
      </c>
    </row>
    <row r="98" spans="6:7" x14ac:dyDescent="0.2">
      <c r="F98" s="4">
        <v>3521.2926215386301</v>
      </c>
      <c r="G98" s="4">
        <v>-1177.7282144900801</v>
      </c>
    </row>
    <row r="99" spans="6:7" x14ac:dyDescent="0.2">
      <c r="F99" s="4">
        <v>3211.6489539558902</v>
      </c>
      <c r="G99" s="4">
        <v>-5433.5731068799596</v>
      </c>
    </row>
    <row r="100" spans="6:7" x14ac:dyDescent="0.2">
      <c r="F100" s="4">
        <v>2834.1843017768501</v>
      </c>
      <c r="G100" s="4">
        <v>-4092.4946084089102</v>
      </c>
    </row>
    <row r="101" spans="6:7" x14ac:dyDescent="0.2">
      <c r="F101" s="4">
        <v>2733.8179484134598</v>
      </c>
      <c r="G101" s="4">
        <v>-3529.3844071007702</v>
      </c>
    </row>
    <row r="102" spans="6:7" x14ac:dyDescent="0.2">
      <c r="F102" s="4">
        <v>2310.5998985680599</v>
      </c>
      <c r="G102" s="4">
        <v>6308.69242597623</v>
      </c>
    </row>
    <row r="103" spans="6:7" x14ac:dyDescent="0.2">
      <c r="F103" s="4">
        <v>2300.9230740828398</v>
      </c>
      <c r="G103" s="4">
        <v>-4071.6176878031101</v>
      </c>
    </row>
    <row r="104" spans="6:7" x14ac:dyDescent="0.2">
      <c r="F104" s="4">
        <v>3722.1496429230401</v>
      </c>
      <c r="G104" s="4">
        <v>-759.96600328104296</v>
      </c>
    </row>
    <row r="105" spans="6:7" x14ac:dyDescent="0.2">
      <c r="F105" s="4">
        <v>985.39130618030003</v>
      </c>
      <c r="G105" s="4">
        <v>-5422.1087851067896</v>
      </c>
    </row>
    <row r="106" spans="6:7" x14ac:dyDescent="0.2">
      <c r="F106" s="4">
        <v>2207.33702897377</v>
      </c>
      <c r="G106" s="4">
        <v>-2389.7030165300398</v>
      </c>
    </row>
    <row r="107" spans="6:7" x14ac:dyDescent="0.2">
      <c r="F107" s="4">
        <v>1920.8420445731799</v>
      </c>
      <c r="G107" s="4">
        <v>456.06862313108797</v>
      </c>
    </row>
    <row r="108" spans="6:7" x14ac:dyDescent="0.2">
      <c r="F108" s="4">
        <v>1845.31279592695</v>
      </c>
      <c r="G108" s="4">
        <v>2197.33609096194</v>
      </c>
    </row>
    <row r="109" spans="6:7" x14ac:dyDescent="0.2">
      <c r="F109" s="4">
        <v>1292.0365621379201</v>
      </c>
      <c r="G109" s="4">
        <v>5064.9227754826898</v>
      </c>
    </row>
    <row r="110" spans="6:7" x14ac:dyDescent="0.2">
      <c r="F110" s="4">
        <v>2671.42977974311</v>
      </c>
      <c r="G110" s="4">
        <v>-3564.6888300700498</v>
      </c>
    </row>
    <row r="111" spans="6:7" x14ac:dyDescent="0.2">
      <c r="F111" s="4">
        <v>379.96407788625902</v>
      </c>
      <c r="G111" s="4">
        <v>4681.9717756187501</v>
      </c>
    </row>
    <row r="112" spans="6:7" x14ac:dyDescent="0.2">
      <c r="F112" s="4">
        <v>1985.0381786088899</v>
      </c>
      <c r="G112" s="4">
        <v>-6492.3675027420604</v>
      </c>
    </row>
    <row r="113" spans="6:7" x14ac:dyDescent="0.2">
      <c r="F113" s="4">
        <v>2806.2719801942098</v>
      </c>
      <c r="G113" s="4">
        <v>-1199.82547655963</v>
      </c>
    </row>
    <row r="114" spans="6:7" x14ac:dyDescent="0.2">
      <c r="F114" s="4">
        <v>1724.6842581276401</v>
      </c>
      <c r="G114" s="4">
        <v>-3094.9392064898998</v>
      </c>
    </row>
    <row r="115" spans="6:7" x14ac:dyDescent="0.2">
      <c r="F115" s="4">
        <v>2609.0125912081098</v>
      </c>
      <c r="G115" s="4">
        <v>-2746.9682802059001</v>
      </c>
    </row>
    <row r="116" spans="6:7" x14ac:dyDescent="0.2">
      <c r="F116" s="4">
        <v>2596.3665351915402</v>
      </c>
      <c r="G116" s="4">
        <v>-2837.0665914711899</v>
      </c>
    </row>
    <row r="117" spans="6:7" x14ac:dyDescent="0.2">
      <c r="F117" s="4">
        <v>3208.9455785854102</v>
      </c>
      <c r="G117" s="4">
        <v>-4414.3608963691504</v>
      </c>
    </row>
    <row r="118" spans="6:7" x14ac:dyDescent="0.2">
      <c r="F118" s="4">
        <v>3449.4211548794201</v>
      </c>
      <c r="G118" s="4">
        <v>-2666.1271359582402</v>
      </c>
    </row>
    <row r="119" spans="6:7" x14ac:dyDescent="0.2">
      <c r="F119" s="4">
        <v>3049.2293426389101</v>
      </c>
      <c r="G119" s="4">
        <v>-1835.4089551162999</v>
      </c>
    </row>
    <row r="120" spans="6:7" x14ac:dyDescent="0.2">
      <c r="F120" s="4">
        <v>3552.2649763537502</v>
      </c>
      <c r="G120" s="4">
        <v>1264.9451346032799</v>
      </c>
    </row>
    <row r="121" spans="6:7" x14ac:dyDescent="0.2">
      <c r="F121" s="4">
        <v>2275.8812252725402</v>
      </c>
      <c r="G121" s="4">
        <v>-2166.7166699783502</v>
      </c>
    </row>
    <row r="122" spans="6:7" x14ac:dyDescent="0.2">
      <c r="F122" s="4">
        <v>2111.0136576148302</v>
      </c>
      <c r="G122" s="4">
        <v>-2707.0507457093199</v>
      </c>
    </row>
    <row r="123" spans="6:7" x14ac:dyDescent="0.2">
      <c r="F123" s="4">
        <v>3000.07003892589</v>
      </c>
      <c r="G123" s="4">
        <v>-4199.8477996141901</v>
      </c>
    </row>
    <row r="124" spans="6:7" x14ac:dyDescent="0.2">
      <c r="F124" s="4">
        <v>1829.3277671097401</v>
      </c>
      <c r="G124" s="4">
        <v>545.95069847816603</v>
      </c>
    </row>
    <row r="125" spans="6:7" x14ac:dyDescent="0.2">
      <c r="F125" s="4">
        <v>3557.0155201288999</v>
      </c>
      <c r="G125" s="4">
        <v>-4874.14247738824</v>
      </c>
    </row>
    <row r="126" spans="6:7" x14ac:dyDescent="0.2">
      <c r="F126" s="4">
        <v>2229.5839881378001</v>
      </c>
      <c r="G126" s="4">
        <v>-741.77503147908396</v>
      </c>
    </row>
    <row r="127" spans="6:7" x14ac:dyDescent="0.2">
      <c r="F127" s="4">
        <v>3579.94692307693</v>
      </c>
      <c r="G127" s="4">
        <v>-3757.62607455222</v>
      </c>
    </row>
    <row r="128" spans="6:7" x14ac:dyDescent="0.2">
      <c r="F128" s="4">
        <v>2288.8271575526401</v>
      </c>
      <c r="G128" s="4">
        <v>-2250.7397826629599</v>
      </c>
    </row>
    <row r="129" spans="6:7" x14ac:dyDescent="0.2">
      <c r="F129" s="4">
        <v>3100.23763906472</v>
      </c>
      <c r="G129" s="4">
        <v>-4532.0122278123199</v>
      </c>
    </row>
    <row r="130" spans="6:7" x14ac:dyDescent="0.2">
      <c r="F130" s="4">
        <v>1228.9751567297999</v>
      </c>
      <c r="G130" s="4">
        <v>-3416.3646154477801</v>
      </c>
    </row>
    <row r="131" spans="6:7" x14ac:dyDescent="0.2">
      <c r="F131" s="4">
        <v>3550.5148870255498</v>
      </c>
      <c r="G131" s="4">
        <v>-3586.3888987823402</v>
      </c>
    </row>
    <row r="132" spans="6:7" x14ac:dyDescent="0.2">
      <c r="F132" s="4">
        <v>1287.93178213685</v>
      </c>
      <c r="G132" s="4">
        <v>-3904.05302592411</v>
      </c>
    </row>
    <row r="133" spans="6:7" x14ac:dyDescent="0.2">
      <c r="F133" s="4">
        <v>3944.4467550417498</v>
      </c>
      <c r="G133" s="4">
        <v>-4336.20316583364</v>
      </c>
    </row>
    <row r="134" spans="6:7" x14ac:dyDescent="0.2">
      <c r="F134" s="4">
        <v>2605.4878650273699</v>
      </c>
      <c r="G134" s="4">
        <v>-1357.77648945287</v>
      </c>
    </row>
    <row r="135" spans="6:7" x14ac:dyDescent="0.2">
      <c r="F135" s="4">
        <v>3147.5865012228301</v>
      </c>
      <c r="G135" s="4">
        <v>-2500.7425034061098</v>
      </c>
    </row>
    <row r="136" spans="6:7" x14ac:dyDescent="0.2">
      <c r="F136" s="4">
        <v>2633.0970276134199</v>
      </c>
      <c r="G136" s="4">
        <v>-3828.8633017376201</v>
      </c>
    </row>
    <row r="137" spans="6:7" x14ac:dyDescent="0.2">
      <c r="F137" s="4">
        <v>3083.9362429381799</v>
      </c>
      <c r="G137" s="4">
        <v>-2355.9701595859301</v>
      </c>
    </row>
    <row r="138" spans="6:7" x14ac:dyDescent="0.2">
      <c r="F138" s="4">
        <v>2752.2057826733799</v>
      </c>
      <c r="G138" s="4">
        <v>-3414.3218651258398</v>
      </c>
    </row>
    <row r="139" spans="6:7" x14ac:dyDescent="0.2">
      <c r="F139" s="4">
        <v>2829.3765351725701</v>
      </c>
      <c r="G139" s="4">
        <v>-4589.9691525778999</v>
      </c>
    </row>
    <row r="140" spans="6:7" x14ac:dyDescent="0.2">
      <c r="F140" s="4">
        <v>964.846726249065</v>
      </c>
      <c r="G140" s="4">
        <v>5738.2595668262702</v>
      </c>
    </row>
    <row r="141" spans="6:7" x14ac:dyDescent="0.2">
      <c r="F141" s="4">
        <v>2397.2042530480999</v>
      </c>
      <c r="G141" s="4">
        <v>4516.9130518127504</v>
      </c>
    </row>
    <row r="142" spans="6:7" x14ac:dyDescent="0.2">
      <c r="F142" s="4">
        <v>1941.4389734327999</v>
      </c>
      <c r="G142" s="4">
        <v>5289.79524953701</v>
      </c>
    </row>
    <row r="143" spans="6:7" x14ac:dyDescent="0.2">
      <c r="F143" s="4">
        <v>1384.4473451067699</v>
      </c>
      <c r="G143" s="4">
        <v>4247.8791495936102</v>
      </c>
    </row>
    <row r="144" spans="6:7" x14ac:dyDescent="0.2">
      <c r="F144" s="4">
        <v>3205.2011785263498</v>
      </c>
      <c r="G144" s="4">
        <v>-3860.3098775886801</v>
      </c>
    </row>
    <row r="145" spans="6:7" x14ac:dyDescent="0.2">
      <c r="F145" s="4">
        <v>549.49367856668596</v>
      </c>
      <c r="G145" s="4">
        <v>-7215.6915054233596</v>
      </c>
    </row>
    <row r="146" spans="6:7" x14ac:dyDescent="0.2">
      <c r="F146" s="4">
        <v>1716.4658843064401</v>
      </c>
      <c r="G146" s="4">
        <v>-4342.7823220904502</v>
      </c>
    </row>
    <row r="147" spans="6:7" x14ac:dyDescent="0.2">
      <c r="F147" s="4">
        <v>1707.6971274714299</v>
      </c>
      <c r="G147" s="4">
        <v>763.72188268460104</v>
      </c>
    </row>
    <row r="148" spans="6:7" x14ac:dyDescent="0.2">
      <c r="F148" s="4">
        <v>2595.9228782182499</v>
      </c>
      <c r="G148" s="4">
        <v>-5485.8805848502598</v>
      </c>
    </row>
    <row r="149" spans="6:7" x14ac:dyDescent="0.2">
      <c r="F149" s="4">
        <v>3382.1333204463599</v>
      </c>
      <c r="G149" s="4">
        <v>-2699.6844654217498</v>
      </c>
    </row>
    <row r="150" spans="6:7" x14ac:dyDescent="0.2">
      <c r="F150" s="4">
        <v>2882.9564637394701</v>
      </c>
      <c r="G150" s="4">
        <v>-2642.0576150976399</v>
      </c>
    </row>
    <row r="151" spans="6:7" x14ac:dyDescent="0.2">
      <c r="F151" s="4">
        <v>2801.9677408614298</v>
      </c>
      <c r="G151" s="4">
        <v>-4109.9069313315804</v>
      </c>
    </row>
    <row r="152" spans="6:7" x14ac:dyDescent="0.2">
      <c r="F152" s="4">
        <v>2256.8022587339901</v>
      </c>
      <c r="G152" s="4">
        <v>-3644.9258504163199</v>
      </c>
    </row>
    <row r="153" spans="6:7" x14ac:dyDescent="0.2">
      <c r="F153" s="4">
        <v>3227.9760870661298</v>
      </c>
      <c r="G153" s="4">
        <v>-4172.9303443383496</v>
      </c>
    </row>
    <row r="154" spans="6:7" x14ac:dyDescent="0.2">
      <c r="F154" s="4">
        <v>2226.6094565634298</v>
      </c>
      <c r="G154" s="4">
        <v>-1884.5447917445299</v>
      </c>
    </row>
    <row r="155" spans="6:7" x14ac:dyDescent="0.2">
      <c r="F155" s="4">
        <v>3545.47406568824</v>
      </c>
      <c r="G155" s="4">
        <v>-1736.3373564782</v>
      </c>
    </row>
    <row r="156" spans="6:7" x14ac:dyDescent="0.2">
      <c r="F156" s="4">
        <v>2789.70024740385</v>
      </c>
      <c r="G156" s="4">
        <v>4637.4795848312497</v>
      </c>
    </row>
    <row r="157" spans="6:7" x14ac:dyDescent="0.2">
      <c r="F157" s="4">
        <v>1944.0927233419</v>
      </c>
      <c r="G157" s="4">
        <v>5093.9700996105503</v>
      </c>
    </row>
    <row r="158" spans="6:7" x14ac:dyDescent="0.2">
      <c r="F158" s="4">
        <v>3090.2098637156801</v>
      </c>
      <c r="G158" s="4">
        <v>-4535.7196260129303</v>
      </c>
    </row>
    <row r="159" spans="6:7" x14ac:dyDescent="0.2">
      <c r="F159" s="4">
        <v>3266.97963885225</v>
      </c>
      <c r="G159" s="4">
        <v>4744.3464823364902</v>
      </c>
    </row>
    <row r="160" spans="6:7" x14ac:dyDescent="0.2">
      <c r="F160" s="4">
        <v>2128.8859192341902</v>
      </c>
      <c r="G160" s="4">
        <v>-202.027006273284</v>
      </c>
    </row>
    <row r="161" spans="6:7" x14ac:dyDescent="0.2">
      <c r="F161" s="4">
        <v>2359.2732876807399</v>
      </c>
      <c r="G161" s="4">
        <v>-2729.3656357096802</v>
      </c>
    </row>
    <row r="162" spans="6:7" x14ac:dyDescent="0.2">
      <c r="F162" s="4">
        <v>3461.6025064887599</v>
      </c>
      <c r="G162" s="4">
        <v>-1386.5378782702801</v>
      </c>
    </row>
    <row r="163" spans="6:7" x14ac:dyDescent="0.2">
      <c r="F163" s="4">
        <v>3081.7455845700601</v>
      </c>
      <c r="G163" s="4">
        <v>-4165.0039318193303</v>
      </c>
    </row>
    <row r="164" spans="6:7" x14ac:dyDescent="0.2">
      <c r="F164" s="4">
        <v>2044.8663595221301</v>
      </c>
      <c r="G164" s="4">
        <v>-476.70696011314402</v>
      </c>
    </row>
    <row r="165" spans="6:7" x14ac:dyDescent="0.2">
      <c r="F165" s="4">
        <v>1717.06931589026</v>
      </c>
      <c r="G165" s="4">
        <v>-3387.3102280217099</v>
      </c>
    </row>
    <row r="166" spans="6:7" x14ac:dyDescent="0.2">
      <c r="F166" s="4">
        <v>2240.0026590940402</v>
      </c>
      <c r="G166" s="4">
        <v>-1689.3928048668399</v>
      </c>
    </row>
    <row r="167" spans="6:7" x14ac:dyDescent="0.2">
      <c r="F167" s="4">
        <v>2276.35709018036</v>
      </c>
      <c r="G167" s="4">
        <v>-5053.0217700119101</v>
      </c>
    </row>
    <row r="168" spans="6:7" x14ac:dyDescent="0.2">
      <c r="F168" s="4">
        <v>2794.37322301514</v>
      </c>
      <c r="G168" s="4">
        <v>-440.62921762741797</v>
      </c>
    </row>
    <row r="169" spans="6:7" x14ac:dyDescent="0.2">
      <c r="F169" s="4">
        <v>2595.52926177377</v>
      </c>
      <c r="G169" s="4">
        <v>-2796.15560468485</v>
      </c>
    </row>
    <row r="170" spans="6:7" x14ac:dyDescent="0.2">
      <c r="F170" s="4">
        <v>3570.3355896119301</v>
      </c>
      <c r="G170" s="4">
        <v>-3716.9385242661601</v>
      </c>
    </row>
    <row r="171" spans="6:7" x14ac:dyDescent="0.2">
      <c r="F171" s="4">
        <v>1111.6354568310901</v>
      </c>
      <c r="G171" s="4">
        <v>-43.282712234665297</v>
      </c>
    </row>
    <row r="172" spans="6:7" x14ac:dyDescent="0.2">
      <c r="F172" s="4">
        <v>2924.8298800422699</v>
      </c>
      <c r="G172" s="4">
        <v>-6162.7716259881299</v>
      </c>
    </row>
    <row r="173" spans="6:7" x14ac:dyDescent="0.2">
      <c r="F173" s="4">
        <v>2713.42875908818</v>
      </c>
      <c r="G173" s="4">
        <v>-5476.2020304438702</v>
      </c>
    </row>
    <row r="174" spans="6:7" x14ac:dyDescent="0.2">
      <c r="F174" s="4">
        <v>2785.0816978734802</v>
      </c>
      <c r="G174" s="4">
        <v>-7109.8931763829996</v>
      </c>
    </row>
    <row r="175" spans="6:7" x14ac:dyDescent="0.2">
      <c r="F175" s="4">
        <v>3646.08734596878</v>
      </c>
      <c r="G175" s="4">
        <v>-4358.8968654580904</v>
      </c>
    </row>
    <row r="176" spans="6:7" x14ac:dyDescent="0.2">
      <c r="F176" s="4">
        <v>2148.11481149063</v>
      </c>
      <c r="G176" s="4">
        <v>3850.62965448365</v>
      </c>
    </row>
    <row r="177" spans="6:7" x14ac:dyDescent="0.2">
      <c r="F177" s="4">
        <v>2626.2620250520899</v>
      </c>
      <c r="G177" s="4">
        <v>-3298.1259003177101</v>
      </c>
    </row>
    <row r="178" spans="6:7" x14ac:dyDescent="0.2">
      <c r="F178" s="4">
        <v>2877.55744638345</v>
      </c>
      <c r="G178" s="4">
        <v>-5112.3584328581601</v>
      </c>
    </row>
    <row r="179" spans="6:7" x14ac:dyDescent="0.2">
      <c r="F179" s="4">
        <v>2892.10043721888</v>
      </c>
      <c r="G179" s="4">
        <v>-7498.3662883231</v>
      </c>
    </row>
    <row r="180" spans="6:7" x14ac:dyDescent="0.2">
      <c r="F180" s="4">
        <v>2912.5624683996698</v>
      </c>
      <c r="G180" s="4">
        <v>3255.8282276814798</v>
      </c>
    </row>
    <row r="181" spans="6:7" x14ac:dyDescent="0.2">
      <c r="F181" s="4">
        <v>1402.6291266506901</v>
      </c>
      <c r="G181" s="4">
        <v>-3229.6051991511399</v>
      </c>
    </row>
    <row r="182" spans="6:7" x14ac:dyDescent="0.2">
      <c r="F182" s="4">
        <v>2093.14463720505</v>
      </c>
      <c r="G182" s="4">
        <v>-415.106607688618</v>
      </c>
    </row>
    <row r="183" spans="6:7" x14ac:dyDescent="0.2">
      <c r="F183" s="4">
        <v>3143.4890146037501</v>
      </c>
      <c r="G183" s="4">
        <v>-2771.4496521167098</v>
      </c>
    </row>
    <row r="184" spans="6:7" x14ac:dyDescent="0.2">
      <c r="F184" s="4">
        <v>1951.2878549920699</v>
      </c>
      <c r="G184" s="4">
        <v>-4119.7844345632002</v>
      </c>
    </row>
    <row r="185" spans="6:7" x14ac:dyDescent="0.2">
      <c r="F185" s="4">
        <v>1748.6085187476999</v>
      </c>
      <c r="G185" s="4">
        <v>5292.2535167637898</v>
      </c>
    </row>
    <row r="186" spans="6:7" x14ac:dyDescent="0.2">
      <c r="F186" s="4">
        <v>2100.8243725115699</v>
      </c>
      <c r="G186" s="4">
        <v>-4639.8272246693296</v>
      </c>
    </row>
    <row r="187" spans="6:7" x14ac:dyDescent="0.2">
      <c r="F187" s="4">
        <v>2414.19813299006</v>
      </c>
      <c r="G187" s="4">
        <v>-3849.8681364742201</v>
      </c>
    </row>
    <row r="188" spans="6:7" x14ac:dyDescent="0.2">
      <c r="F188" s="4">
        <v>3527.7514227739798</v>
      </c>
      <c r="G188" s="4">
        <v>-4222.69223949565</v>
      </c>
    </row>
    <row r="189" spans="6:7" x14ac:dyDescent="0.2">
      <c r="F189" s="4">
        <v>1455.7813562881799</v>
      </c>
      <c r="G189" s="4">
        <v>-1755.8312399142001</v>
      </c>
    </row>
    <row r="190" spans="6:7" x14ac:dyDescent="0.2">
      <c r="F190" s="4">
        <v>2930.8403419933402</v>
      </c>
      <c r="G190" s="4">
        <v>-4854.8870641869498</v>
      </c>
    </row>
    <row r="191" spans="6:7" x14ac:dyDescent="0.2">
      <c r="F191" s="4">
        <v>2679.3660366927402</v>
      </c>
      <c r="G191" s="4">
        <v>-3335.26945089118</v>
      </c>
    </row>
    <row r="192" spans="6:7" x14ac:dyDescent="0.2">
      <c r="F192" s="4">
        <v>1684.3211656521901</v>
      </c>
      <c r="G192" s="4">
        <v>-6005.8805319207604</v>
      </c>
    </row>
    <row r="193" spans="6:7" x14ac:dyDescent="0.2">
      <c r="F193" s="4">
        <v>2255.9067331598899</v>
      </c>
      <c r="G193" s="4">
        <v>-4927.5629628653196</v>
      </c>
    </row>
    <row r="194" spans="6:7" x14ac:dyDescent="0.2">
      <c r="F194" s="4">
        <v>2321.2207712711402</v>
      </c>
      <c r="G194" s="4">
        <v>973.60859451882197</v>
      </c>
    </row>
    <row r="195" spans="6:7" x14ac:dyDescent="0.2">
      <c r="F195" s="4">
        <v>2831.7141853630801</v>
      </c>
      <c r="G195" s="4">
        <v>-1847.3237695405001</v>
      </c>
    </row>
    <row r="196" spans="6:7" x14ac:dyDescent="0.2">
      <c r="F196" s="4">
        <v>1971.5164042654101</v>
      </c>
      <c r="G196" s="4">
        <v>-166.621583168005</v>
      </c>
    </row>
    <row r="197" spans="6:7" x14ac:dyDescent="0.2">
      <c r="F197" s="4">
        <v>1068.80783374675</v>
      </c>
      <c r="G197" s="4">
        <v>4564.4241223269</v>
      </c>
    </row>
    <row r="198" spans="6:7" x14ac:dyDescent="0.2">
      <c r="F198" s="4">
        <v>662.473975578661</v>
      </c>
      <c r="G198" s="4">
        <v>5069.1838330985101</v>
      </c>
    </row>
    <row r="199" spans="6:7" x14ac:dyDescent="0.2">
      <c r="F199" s="4">
        <v>2117.30077722837</v>
      </c>
      <c r="G199" s="4">
        <v>-4547.6284647428502</v>
      </c>
    </row>
    <row r="200" spans="6:7" x14ac:dyDescent="0.2">
      <c r="F200" s="4">
        <v>1947.86187429452</v>
      </c>
      <c r="G200" s="4">
        <v>950.94681144706897</v>
      </c>
    </row>
    <row r="201" spans="6:7" x14ac:dyDescent="0.2">
      <c r="F201" s="4">
        <v>1890.6346910586799</v>
      </c>
      <c r="G201" s="4">
        <v>-2141.08563573423</v>
      </c>
    </row>
    <row r="202" spans="6:7" x14ac:dyDescent="0.2">
      <c r="F202" s="4">
        <v>2238.96038895628</v>
      </c>
      <c r="G202" s="4">
        <v>-1495.70857537852</v>
      </c>
    </row>
    <row r="203" spans="6:7" x14ac:dyDescent="0.2">
      <c r="F203" s="4">
        <v>2554.2162239859199</v>
      </c>
      <c r="G203" s="4">
        <v>-4321.3690006545203</v>
      </c>
    </row>
    <row r="204" spans="6:7" x14ac:dyDescent="0.2">
      <c r="F204" s="4">
        <v>2816.1830000236901</v>
      </c>
      <c r="G204" s="4">
        <v>-4550.0472369680001</v>
      </c>
    </row>
    <row r="205" spans="6:7" x14ac:dyDescent="0.2">
      <c r="F205" s="4">
        <v>2613.5019340661602</v>
      </c>
      <c r="G205" s="4">
        <v>-3150.5086439674101</v>
      </c>
    </row>
    <row r="206" spans="6:7" x14ac:dyDescent="0.2">
      <c r="F206" s="4">
        <v>3378.15377154936</v>
      </c>
      <c r="G206" s="4">
        <v>-4508.2338442683504</v>
      </c>
    </row>
    <row r="207" spans="6:7" x14ac:dyDescent="0.2">
      <c r="F207" s="4">
        <v>-15.098580401141501</v>
      </c>
      <c r="G207" s="4">
        <v>4997.5285471966399</v>
      </c>
    </row>
    <row r="208" spans="6:7" x14ac:dyDescent="0.2">
      <c r="F208" s="4">
        <v>2853.1250824332001</v>
      </c>
      <c r="G208" s="4">
        <v>590.40773468464704</v>
      </c>
    </row>
    <row r="209" spans="6:7" x14ac:dyDescent="0.2">
      <c r="F209" s="4">
        <v>1382.3623230825799</v>
      </c>
      <c r="G209" s="4">
        <v>3959.9720934850902</v>
      </c>
    </row>
    <row r="210" spans="6:7" x14ac:dyDescent="0.2">
      <c r="F210" s="4">
        <v>2440.7908589630802</v>
      </c>
      <c r="G210" s="4">
        <v>-5847.6899125196496</v>
      </c>
    </row>
    <row r="211" spans="6:7" x14ac:dyDescent="0.2">
      <c r="F211" s="4">
        <v>988.03626826999198</v>
      </c>
      <c r="G211" s="4">
        <v>-3071.0946673454901</v>
      </c>
    </row>
    <row r="212" spans="6:7" x14ac:dyDescent="0.2">
      <c r="F212" s="4">
        <v>1953.2437227456201</v>
      </c>
      <c r="G212" s="4">
        <v>2365.4663973366401</v>
      </c>
    </row>
    <row r="213" spans="6:7" x14ac:dyDescent="0.2">
      <c r="F213" s="4">
        <v>3091.5538970419102</v>
      </c>
      <c r="G213" s="4">
        <v>-3591.5934793557899</v>
      </c>
    </row>
    <row r="214" spans="6:7" x14ac:dyDescent="0.2">
      <c r="F214" s="4">
        <v>2254.84379753441</v>
      </c>
      <c r="G214" s="4">
        <v>-1597.10256417239</v>
      </c>
    </row>
    <row r="215" spans="6:7" x14ac:dyDescent="0.2">
      <c r="F215" s="4">
        <v>1270.2288853611899</v>
      </c>
      <c r="G215" s="4">
        <v>-2866.15663710837</v>
      </c>
    </row>
    <row r="216" spans="6:7" x14ac:dyDescent="0.2">
      <c r="F216" s="4">
        <v>2104.8043402309399</v>
      </c>
      <c r="G216" s="4">
        <v>-3463.8929996101601</v>
      </c>
    </row>
    <row r="217" spans="6:7" x14ac:dyDescent="0.2">
      <c r="F217" s="4">
        <v>1797.8271962476001</v>
      </c>
      <c r="G217" s="4">
        <v>-1183.93487512654</v>
      </c>
    </row>
    <row r="218" spans="6:7" x14ac:dyDescent="0.2">
      <c r="F218" s="4">
        <v>1702.0132147536201</v>
      </c>
      <c r="G218" s="4">
        <v>-3647.27948009589</v>
      </c>
    </row>
    <row r="219" spans="6:7" x14ac:dyDescent="0.2">
      <c r="F219" s="4">
        <v>3798.0557436542299</v>
      </c>
      <c r="G219" s="4">
        <v>-3164.5733023973798</v>
      </c>
    </row>
    <row r="220" spans="6:7" x14ac:dyDescent="0.2">
      <c r="F220" s="4">
        <v>1676.13068010854</v>
      </c>
      <c r="G220" s="4">
        <v>-4877.8993520389904</v>
      </c>
    </row>
    <row r="221" spans="6:7" x14ac:dyDescent="0.2">
      <c r="F221" s="4">
        <v>3351.6277438082898</v>
      </c>
      <c r="G221" s="4">
        <v>-4844.9005797902701</v>
      </c>
    </row>
    <row r="222" spans="6:7" x14ac:dyDescent="0.2">
      <c r="F222" s="4">
        <v>2161.91523978033</v>
      </c>
      <c r="G222" s="4">
        <v>-92.371155789054001</v>
      </c>
    </row>
    <row r="223" spans="6:7" x14ac:dyDescent="0.2">
      <c r="F223" s="4">
        <v>1706.1449083469099</v>
      </c>
      <c r="G223" s="4">
        <v>3137.4135237966598</v>
      </c>
    </row>
    <row r="224" spans="6:7" x14ac:dyDescent="0.2">
      <c r="F224" s="4">
        <v>3247.4061069150198</v>
      </c>
      <c r="G224" s="4">
        <v>-2654.1936432682601</v>
      </c>
    </row>
    <row r="225" spans="6:7" x14ac:dyDescent="0.2">
      <c r="F225" s="4">
        <v>2708.61141871073</v>
      </c>
      <c r="G225" s="4">
        <v>-6047.6534636034803</v>
      </c>
    </row>
    <row r="226" spans="6:7" x14ac:dyDescent="0.2">
      <c r="F226" s="4">
        <v>2610.5412482281799</v>
      </c>
      <c r="G226" s="4">
        <v>3882.9076684988099</v>
      </c>
    </row>
    <row r="227" spans="6:7" x14ac:dyDescent="0.2">
      <c r="F227" s="4">
        <v>2227.4433742548899</v>
      </c>
      <c r="G227" s="4">
        <v>-6078.6494710401103</v>
      </c>
    </row>
    <row r="228" spans="6:7" x14ac:dyDescent="0.2">
      <c r="F228" s="4">
        <v>1914.59452355228</v>
      </c>
      <c r="G228" s="4">
        <v>-2658.1334145207602</v>
      </c>
    </row>
    <row r="229" spans="6:7" x14ac:dyDescent="0.2">
      <c r="F229" s="4">
        <v>3062.6286791882899</v>
      </c>
      <c r="G229" s="4">
        <v>-5665.4972967599497</v>
      </c>
    </row>
    <row r="230" spans="6:7" x14ac:dyDescent="0.2">
      <c r="F230" s="4">
        <v>761.750683124224</v>
      </c>
      <c r="G230" s="4">
        <v>5468.5805665694397</v>
      </c>
    </row>
    <row r="231" spans="6:7" x14ac:dyDescent="0.2">
      <c r="F231" s="4">
        <v>-40.869307678512797</v>
      </c>
      <c r="G231" s="4">
        <v>5572.69981618989</v>
      </c>
    </row>
    <row r="232" spans="6:7" x14ac:dyDescent="0.2">
      <c r="F232" s="4">
        <v>3239.6093891525302</v>
      </c>
      <c r="G232" s="4">
        <v>-3836.54775962956</v>
      </c>
    </row>
    <row r="233" spans="6:7" x14ac:dyDescent="0.2">
      <c r="F233" s="4">
        <v>3431.6166997891301</v>
      </c>
      <c r="G233" s="4">
        <v>-5341.5790816920698</v>
      </c>
    </row>
    <row r="234" spans="6:7" x14ac:dyDescent="0.2">
      <c r="F234" s="4">
        <v>2378.1892676919401</v>
      </c>
      <c r="G234" s="4">
        <v>-4715.5725418514303</v>
      </c>
    </row>
    <row r="235" spans="6:7" x14ac:dyDescent="0.2">
      <c r="F235" s="4">
        <v>3041.45537639845</v>
      </c>
      <c r="G235" s="4">
        <v>-4005.8089352770598</v>
      </c>
    </row>
    <row r="236" spans="6:7" x14ac:dyDescent="0.2">
      <c r="F236" s="4">
        <v>447.25155563473402</v>
      </c>
      <c r="G236" s="4">
        <v>5926.6485481932696</v>
      </c>
    </row>
    <row r="237" spans="6:7" x14ac:dyDescent="0.2">
      <c r="F237" s="4">
        <v>2870.0175321104898</v>
      </c>
      <c r="G237" s="4">
        <v>-1682.8993308876099</v>
      </c>
    </row>
    <row r="238" spans="6:7" x14ac:dyDescent="0.2">
      <c r="F238" s="4">
        <v>4023.31414121532</v>
      </c>
      <c r="G238" s="4">
        <v>-549.46806336900204</v>
      </c>
    </row>
    <row r="239" spans="6:7" x14ac:dyDescent="0.2">
      <c r="F239" s="4">
        <v>2231.9402237273598</v>
      </c>
      <c r="G239" s="4">
        <v>-1415.20203098514</v>
      </c>
    </row>
    <row r="240" spans="6:7" x14ac:dyDescent="0.2">
      <c r="F240" s="4">
        <v>1755.0422740710201</v>
      </c>
      <c r="G240" s="4">
        <v>-5700.3891164240604</v>
      </c>
    </row>
    <row r="241" spans="6:7" x14ac:dyDescent="0.2">
      <c r="F241" s="4">
        <v>3094.8093856924702</v>
      </c>
      <c r="G241" s="4">
        <v>-1358.8572305453699</v>
      </c>
    </row>
    <row r="242" spans="6:7" x14ac:dyDescent="0.2">
      <c r="F242" s="4">
        <v>1439.61686336608</v>
      </c>
      <c r="G242" s="4">
        <v>1627.90839854307</v>
      </c>
    </row>
    <row r="243" spans="6:7" x14ac:dyDescent="0.2">
      <c r="F243" s="4">
        <v>2678.0606380661902</v>
      </c>
      <c r="G243" s="4">
        <v>-1055.0664308405101</v>
      </c>
    </row>
    <row r="244" spans="6:7" x14ac:dyDescent="0.2">
      <c r="F244" s="4">
        <v>2915.8057757240399</v>
      </c>
      <c r="G244" s="4">
        <v>-3739.0590534560802</v>
      </c>
    </row>
    <row r="245" spans="6:7" x14ac:dyDescent="0.2">
      <c r="F245" s="4">
        <v>3144.3758447758801</v>
      </c>
      <c r="G245" s="4">
        <v>-6166.3875508579904</v>
      </c>
    </row>
    <row r="246" spans="6:7" x14ac:dyDescent="0.2">
      <c r="F246" s="4">
        <v>1826.69503313378</v>
      </c>
      <c r="G246" s="4">
        <v>-3536.05674613776</v>
      </c>
    </row>
    <row r="247" spans="6:7" x14ac:dyDescent="0.2">
      <c r="F247" s="4">
        <v>3498.5216536775802</v>
      </c>
      <c r="G247" s="4">
        <v>-3129.4732547202102</v>
      </c>
    </row>
    <row r="248" spans="6:7" x14ac:dyDescent="0.2">
      <c r="F248" s="4">
        <v>2884.7235540991701</v>
      </c>
      <c r="G248" s="4">
        <v>-4649.0762410385296</v>
      </c>
    </row>
    <row r="249" spans="6:7" x14ac:dyDescent="0.2">
      <c r="F249" s="4">
        <v>2094.3942877684899</v>
      </c>
      <c r="G249" s="4">
        <v>-6279.3253854959703</v>
      </c>
    </row>
    <row r="250" spans="6:7" x14ac:dyDescent="0.2">
      <c r="F250" s="4">
        <v>3731.7008120077298</v>
      </c>
      <c r="G250" s="4">
        <v>-3244.68451813195</v>
      </c>
    </row>
    <row r="251" spans="6:7" x14ac:dyDescent="0.2">
      <c r="F251" s="4">
        <v>2747.0270341495502</v>
      </c>
      <c r="G251" s="4">
        <v>-2220.4786377534901</v>
      </c>
    </row>
    <row r="252" spans="6:7" x14ac:dyDescent="0.2">
      <c r="F252" s="4">
        <v>3456.5222200431199</v>
      </c>
      <c r="G252" s="4">
        <v>254.22978194786899</v>
      </c>
    </row>
    <row r="253" spans="6:7" x14ac:dyDescent="0.2">
      <c r="F253" s="4">
        <v>1460.4128965191601</v>
      </c>
      <c r="G253" s="4">
        <v>5763.6431617965</v>
      </c>
    </row>
    <row r="254" spans="6:7" x14ac:dyDescent="0.2">
      <c r="F254" s="4">
        <v>1740.4718462774299</v>
      </c>
      <c r="G254" s="4">
        <v>-3377.7800039417698</v>
      </c>
    </row>
    <row r="255" spans="6:7" x14ac:dyDescent="0.2">
      <c r="F255" s="4">
        <v>2057.1178431485</v>
      </c>
      <c r="G255" s="4">
        <v>-2491.1775310049602</v>
      </c>
    </row>
    <row r="256" spans="6:7" x14ac:dyDescent="0.2">
      <c r="F256" s="4">
        <v>2245.6574995707501</v>
      </c>
      <c r="G256" s="4">
        <v>-2703.1166019706902</v>
      </c>
    </row>
    <row r="257" spans="6:7" x14ac:dyDescent="0.2">
      <c r="F257" s="4">
        <v>3235.14161086077</v>
      </c>
      <c r="G257" s="4">
        <v>-3328.7268484188398</v>
      </c>
    </row>
    <row r="258" spans="6:7" x14ac:dyDescent="0.2">
      <c r="F258" s="4">
        <v>2891.9979681105001</v>
      </c>
      <c r="G258" s="4">
        <v>-4316.2511802212703</v>
      </c>
    </row>
    <row r="259" spans="6:7" x14ac:dyDescent="0.2">
      <c r="F259" s="4">
        <v>3593.6045767406699</v>
      </c>
      <c r="G259" s="4">
        <v>-2581.0749701393902</v>
      </c>
    </row>
    <row r="260" spans="6:7" x14ac:dyDescent="0.2">
      <c r="F260" s="4">
        <v>2532.7957959741502</v>
      </c>
      <c r="G260" s="4">
        <v>-5746.3980573723302</v>
      </c>
    </row>
    <row r="261" spans="6:7" x14ac:dyDescent="0.2">
      <c r="F261" s="4">
        <v>1634.93736640311</v>
      </c>
      <c r="G261" s="4">
        <v>4351.6194447470298</v>
      </c>
    </row>
    <row r="262" spans="6:7" x14ac:dyDescent="0.2">
      <c r="F262" s="4">
        <v>2774.6220667071102</v>
      </c>
      <c r="G262" s="4">
        <v>-3900.3463861236401</v>
      </c>
    </row>
    <row r="263" spans="6:7" x14ac:dyDescent="0.2">
      <c r="F263" s="4">
        <v>2321.9733981417999</v>
      </c>
      <c r="G263" s="4">
        <v>-5516.35736432051</v>
      </c>
    </row>
    <row r="264" spans="6:7" x14ac:dyDescent="0.2">
      <c r="F264" s="4">
        <v>1781.5527271947799</v>
      </c>
      <c r="G264" s="4">
        <v>-3203.1061011452598</v>
      </c>
    </row>
    <row r="265" spans="6:7" x14ac:dyDescent="0.2">
      <c r="F265" s="4">
        <v>2443.9379450168299</v>
      </c>
      <c r="G265" s="4">
        <v>1469.80663661771</v>
      </c>
    </row>
    <row r="266" spans="6:7" x14ac:dyDescent="0.2">
      <c r="F266" s="4">
        <v>3590.0981128444701</v>
      </c>
      <c r="G266" s="4">
        <v>-5028.2411057837198</v>
      </c>
    </row>
    <row r="267" spans="6:7" x14ac:dyDescent="0.2">
      <c r="F267" s="4">
        <v>4052.8506744921601</v>
      </c>
      <c r="G267" s="4">
        <v>-5680.1815905679696</v>
      </c>
    </row>
    <row r="268" spans="6:7" x14ac:dyDescent="0.2">
      <c r="F268" s="4">
        <v>1875.25124890493</v>
      </c>
      <c r="G268" s="4">
        <v>-5341.7455360638396</v>
      </c>
    </row>
    <row r="269" spans="6:7" x14ac:dyDescent="0.2">
      <c r="F269" s="4">
        <v>2146.3921635144302</v>
      </c>
      <c r="G269" s="4">
        <v>3658.5029634808802</v>
      </c>
    </row>
    <row r="270" spans="6:7" x14ac:dyDescent="0.2">
      <c r="F270" s="4">
        <v>3450.55157614475</v>
      </c>
      <c r="G270" s="4">
        <v>-4082.6899378613398</v>
      </c>
    </row>
    <row r="271" spans="6:7" x14ac:dyDescent="0.2">
      <c r="F271" s="4">
        <v>3359.4194200032398</v>
      </c>
      <c r="G271" s="4">
        <v>-3235.9519678546098</v>
      </c>
    </row>
    <row r="272" spans="6:7" x14ac:dyDescent="0.2">
      <c r="F272" s="4">
        <v>2558.3318085793699</v>
      </c>
      <c r="G272" s="4">
        <v>-783.16687126599402</v>
      </c>
    </row>
    <row r="273" spans="6:7" x14ac:dyDescent="0.2">
      <c r="F273" s="4">
        <v>2466.8210226527799</v>
      </c>
      <c r="G273" s="4">
        <v>5501.6536657003899</v>
      </c>
    </row>
    <row r="274" spans="6:7" x14ac:dyDescent="0.2">
      <c r="F274" s="4">
        <v>3444.4341172115001</v>
      </c>
      <c r="G274" s="4">
        <v>131.72258790557601</v>
      </c>
    </row>
    <row r="275" spans="6:7" x14ac:dyDescent="0.2">
      <c r="F275" s="4">
        <v>2761.9670816856101</v>
      </c>
      <c r="G275" s="4">
        <v>-3579.0234823508699</v>
      </c>
    </row>
    <row r="276" spans="6:7" x14ac:dyDescent="0.2">
      <c r="F276" s="4">
        <v>2463.2656393480302</v>
      </c>
      <c r="G276" s="4">
        <v>4881.2560313756003</v>
      </c>
    </row>
    <row r="277" spans="6:7" x14ac:dyDescent="0.2">
      <c r="F277" s="4">
        <v>2049.6199184800598</v>
      </c>
      <c r="G277" s="4">
        <v>-2764.67941605859</v>
      </c>
    </row>
    <row r="278" spans="6:7" x14ac:dyDescent="0.2">
      <c r="F278" s="4">
        <v>1873.7032118304901</v>
      </c>
      <c r="G278" s="4">
        <v>5668.8343586172296</v>
      </c>
    </row>
    <row r="279" spans="6:7" x14ac:dyDescent="0.2">
      <c r="F279" s="4">
        <v>2574.3762918228599</v>
      </c>
      <c r="G279" s="4">
        <v>-5756.6100527335902</v>
      </c>
    </row>
    <row r="280" spans="6:7" x14ac:dyDescent="0.2">
      <c r="F280" s="4">
        <v>3587.7757124771802</v>
      </c>
      <c r="G280" s="4">
        <v>-3252.8642534984501</v>
      </c>
    </row>
    <row r="281" spans="6:7" x14ac:dyDescent="0.2">
      <c r="F281" s="4">
        <v>2507.01291059188</v>
      </c>
      <c r="G281" s="4">
        <v>1616.5728324060501</v>
      </c>
    </row>
    <row r="282" spans="6:7" x14ac:dyDescent="0.2">
      <c r="F282" s="4">
        <v>2367.6455702050498</v>
      </c>
      <c r="G282" s="4">
        <v>-284.47111357038699</v>
      </c>
    </row>
    <row r="283" spans="6:7" x14ac:dyDescent="0.2">
      <c r="F283" s="4">
        <v>1124.43576968608</v>
      </c>
      <c r="G283" s="4">
        <v>4403.7662217924499</v>
      </c>
    </row>
    <row r="284" spans="6:7" x14ac:dyDescent="0.2">
      <c r="F284" s="4">
        <v>3929.6753639959302</v>
      </c>
      <c r="G284" s="4">
        <v>-3305.5282013760202</v>
      </c>
    </row>
    <row r="285" spans="6:7" x14ac:dyDescent="0.2">
      <c r="F285" s="4">
        <v>2814.9411389219599</v>
      </c>
      <c r="G285" s="4">
        <v>-4504.8145431657704</v>
      </c>
    </row>
    <row r="286" spans="6:7" x14ac:dyDescent="0.2">
      <c r="F286" s="4">
        <v>2876.1782158603</v>
      </c>
      <c r="G286" s="4">
        <v>-5428.6296644382701</v>
      </c>
    </row>
    <row r="287" spans="6:7" x14ac:dyDescent="0.2">
      <c r="F287" s="4">
        <v>3117.2411065931601</v>
      </c>
      <c r="G287" s="4">
        <v>611.57916993174899</v>
      </c>
    </row>
    <row r="288" spans="6:7" x14ac:dyDescent="0.2">
      <c r="F288" s="4">
        <v>3195.1470436438599</v>
      </c>
      <c r="G288" s="4">
        <v>-4581.1701606803699</v>
      </c>
    </row>
    <row r="289" spans="6:7" x14ac:dyDescent="0.2">
      <c r="F289" s="4">
        <v>2283.1867434340902</v>
      </c>
      <c r="G289" s="4">
        <v>6538.4033307093096</v>
      </c>
    </row>
    <row r="290" spans="6:7" x14ac:dyDescent="0.2">
      <c r="F290" s="4">
        <v>1905.2663284191401</v>
      </c>
      <c r="G290" s="4">
        <v>-1338.4466472975801</v>
      </c>
    </row>
    <row r="291" spans="6:7" x14ac:dyDescent="0.2">
      <c r="F291" s="4">
        <v>3146.3774828915398</v>
      </c>
      <c r="G291" s="4">
        <v>-4937.6833743911002</v>
      </c>
    </row>
    <row r="292" spans="6:7" x14ac:dyDescent="0.2">
      <c r="F292" s="4">
        <v>3754.5395971112598</v>
      </c>
      <c r="G292" s="4">
        <v>-3455.6789876429698</v>
      </c>
    </row>
    <row r="293" spans="6:7" x14ac:dyDescent="0.2">
      <c r="F293" s="4">
        <v>4101.1277796138402</v>
      </c>
      <c r="G293" s="4">
        <v>-3829.13616119774</v>
      </c>
    </row>
    <row r="294" spans="6:7" x14ac:dyDescent="0.2">
      <c r="F294" s="4">
        <v>1744.4884859066899</v>
      </c>
      <c r="G294" s="4">
        <v>1275.1484304820599</v>
      </c>
    </row>
    <row r="295" spans="6:7" x14ac:dyDescent="0.2">
      <c r="F295" s="4">
        <v>3072.0287447865699</v>
      </c>
      <c r="G295" s="4">
        <v>2096.7938926730199</v>
      </c>
    </row>
    <row r="296" spans="6:7" x14ac:dyDescent="0.2">
      <c r="F296" s="4">
        <v>2427.4399909930598</v>
      </c>
      <c r="G296" s="4">
        <v>693.40739556656604</v>
      </c>
    </row>
    <row r="297" spans="6:7" x14ac:dyDescent="0.2">
      <c r="F297" s="4">
        <v>3299.3540878876602</v>
      </c>
      <c r="G297" s="4">
        <v>-5172.6953625112701</v>
      </c>
    </row>
    <row r="298" spans="6:7" x14ac:dyDescent="0.2">
      <c r="F298" s="4">
        <v>1770.8693444253399</v>
      </c>
      <c r="G298" s="4">
        <v>4659.4426108263197</v>
      </c>
    </row>
    <row r="299" spans="6:7" x14ac:dyDescent="0.2">
      <c r="F299" s="4">
        <v>2314.7605450004899</v>
      </c>
      <c r="G299" s="4">
        <v>-4844.1025617183795</v>
      </c>
    </row>
    <row r="300" spans="6:7" x14ac:dyDescent="0.2">
      <c r="F300" s="4">
        <v>2867.72662312494</v>
      </c>
      <c r="G300" s="4">
        <v>-1667.8050720599199</v>
      </c>
    </row>
    <row r="301" spans="6:7" x14ac:dyDescent="0.2">
      <c r="F301" s="4">
        <v>3053.3172564909</v>
      </c>
      <c r="G301" s="4">
        <v>-4091.1468866055602</v>
      </c>
    </row>
    <row r="302" spans="6:7" x14ac:dyDescent="0.2">
      <c r="F302" s="4">
        <v>2140.5749970528</v>
      </c>
      <c r="G302" s="4">
        <v>-5430.3284047227398</v>
      </c>
    </row>
    <row r="303" spans="6:7" x14ac:dyDescent="0.2">
      <c r="F303" s="4">
        <v>2016.0541954994701</v>
      </c>
      <c r="G303" s="4">
        <v>-2901.0900016708101</v>
      </c>
    </row>
    <row r="304" spans="6:7" x14ac:dyDescent="0.2">
      <c r="F304" s="4">
        <v>2041.3505813147899</v>
      </c>
      <c r="G304" s="4">
        <v>-3024.2083257904001</v>
      </c>
    </row>
    <row r="305" spans="6:7" x14ac:dyDescent="0.2">
      <c r="F305" s="4">
        <v>2532.9938734725902</v>
      </c>
      <c r="G305" s="4">
        <v>3720.7243610465098</v>
      </c>
    </row>
    <row r="306" spans="6:7" x14ac:dyDescent="0.2">
      <c r="F306" s="4">
        <v>2482.3725223496999</v>
      </c>
      <c r="G306" s="4">
        <v>-2426.7622614793399</v>
      </c>
    </row>
    <row r="307" spans="6:7" x14ac:dyDescent="0.2">
      <c r="F307" s="4">
        <v>2982.7169788779302</v>
      </c>
      <c r="G307" s="4">
        <v>-3781.80721810468</v>
      </c>
    </row>
    <row r="308" spans="6:7" x14ac:dyDescent="0.2">
      <c r="F308" s="4">
        <v>2980.08805902209</v>
      </c>
      <c r="G308" s="4">
        <v>-4682.2515975999304</v>
      </c>
    </row>
    <row r="309" spans="6:7" x14ac:dyDescent="0.2">
      <c r="F309" s="4">
        <v>3112.4467515943602</v>
      </c>
      <c r="G309" s="4">
        <v>-1634.09053898717</v>
      </c>
    </row>
    <row r="310" spans="6:7" x14ac:dyDescent="0.2">
      <c r="F310" s="4">
        <v>3187.1604547997099</v>
      </c>
      <c r="G310" s="4">
        <v>-5060.6547568092201</v>
      </c>
    </row>
    <row r="311" spans="6:7" x14ac:dyDescent="0.2">
      <c r="F311" s="4">
        <v>3438.8046702747301</v>
      </c>
      <c r="G311" s="4">
        <v>2708.1620069761898</v>
      </c>
    </row>
    <row r="312" spans="6:7" x14ac:dyDescent="0.2">
      <c r="F312" s="4">
        <v>3126.00384756217</v>
      </c>
      <c r="G312" s="4">
        <v>-1674.99643098866</v>
      </c>
    </row>
    <row r="313" spans="6:7" x14ac:dyDescent="0.2">
      <c r="F313" s="4">
        <v>2097.1428033089301</v>
      </c>
      <c r="G313" s="4">
        <v>5579.2423792857298</v>
      </c>
    </row>
    <row r="314" spans="6:7" x14ac:dyDescent="0.2">
      <c r="F314" s="4">
        <v>2744.9758588990699</v>
      </c>
      <c r="G314" s="4">
        <v>-2538.9275369041202</v>
      </c>
    </row>
    <row r="315" spans="6:7" x14ac:dyDescent="0.2">
      <c r="F315" s="4">
        <v>3306.60044429152</v>
      </c>
      <c r="G315" s="4">
        <v>5704.9493605664802</v>
      </c>
    </row>
    <row r="316" spans="6:7" x14ac:dyDescent="0.2">
      <c r="F316" s="4">
        <v>2260.29046749094</v>
      </c>
      <c r="G316" s="4">
        <v>-1280.7716566921999</v>
      </c>
    </row>
    <row r="317" spans="6:7" x14ac:dyDescent="0.2">
      <c r="F317" s="4">
        <v>2814.9698194593602</v>
      </c>
      <c r="G317" s="4">
        <v>-715.50608430516399</v>
      </c>
    </row>
    <row r="318" spans="6:7" x14ac:dyDescent="0.2">
      <c r="F318" s="4">
        <v>2847.2335954607802</v>
      </c>
      <c r="G318" s="4">
        <v>-1949.92313242963</v>
      </c>
    </row>
    <row r="319" spans="6:7" x14ac:dyDescent="0.2">
      <c r="F319" s="4">
        <v>3711.9227298475298</v>
      </c>
      <c r="G319" s="4">
        <v>-4650.3513434429397</v>
      </c>
    </row>
    <row r="320" spans="6:7" x14ac:dyDescent="0.2">
      <c r="F320" s="4">
        <v>3318.4120954738701</v>
      </c>
      <c r="G320" s="4">
        <v>-2543.56372340896</v>
      </c>
    </row>
    <row r="321" spans="6:7" x14ac:dyDescent="0.2">
      <c r="F321" s="4">
        <v>3398.9150274086401</v>
      </c>
      <c r="G321" s="4">
        <v>-70.693643674370406</v>
      </c>
    </row>
    <row r="322" spans="6:7" x14ac:dyDescent="0.2">
      <c r="F322" s="4">
        <v>2024.10775106447</v>
      </c>
      <c r="G322" s="4">
        <v>-9.8817824478114709</v>
      </c>
    </row>
    <row r="323" spans="6:7" x14ac:dyDescent="0.2">
      <c r="F323" s="4">
        <v>1768.53674255028</v>
      </c>
      <c r="G323" s="4">
        <v>-3734.6372813237999</v>
      </c>
    </row>
    <row r="324" spans="6:7" x14ac:dyDescent="0.2">
      <c r="F324" s="4">
        <v>2512.4980960479102</v>
      </c>
      <c r="G324" s="4">
        <v>-3105.4751053847099</v>
      </c>
    </row>
    <row r="325" spans="6:7" x14ac:dyDescent="0.2">
      <c r="F325" s="4">
        <v>1081.02554408177</v>
      </c>
      <c r="G325" s="4">
        <v>392.14197392989502</v>
      </c>
    </row>
    <row r="326" spans="6:7" x14ac:dyDescent="0.2">
      <c r="F326" s="4">
        <v>2318.7327245479701</v>
      </c>
      <c r="G326" s="4">
        <v>-425.09795469183899</v>
      </c>
    </row>
    <row r="327" spans="6:7" x14ac:dyDescent="0.2">
      <c r="F327" s="4">
        <v>645.91001005199098</v>
      </c>
      <c r="G327" s="4">
        <v>5053.3345332507897</v>
      </c>
    </row>
    <row r="328" spans="6:7" x14ac:dyDescent="0.2">
      <c r="F328" s="4">
        <v>1236.06407407349</v>
      </c>
      <c r="G328" s="4">
        <v>-2766.5895147854799</v>
      </c>
    </row>
    <row r="329" spans="6:7" x14ac:dyDescent="0.2">
      <c r="F329" s="4">
        <v>2858.9214217581898</v>
      </c>
      <c r="G329" s="4">
        <v>-3975.1619303590001</v>
      </c>
    </row>
    <row r="330" spans="6:7" x14ac:dyDescent="0.2">
      <c r="F330" s="4">
        <v>2474.8437136460102</v>
      </c>
      <c r="G330" s="4">
        <v>-4934.0971418304598</v>
      </c>
    </row>
    <row r="331" spans="6:7" x14ac:dyDescent="0.2">
      <c r="F331" s="4">
        <v>1969.18700588866</v>
      </c>
      <c r="G331" s="4">
        <v>252.468250531471</v>
      </c>
    </row>
    <row r="332" spans="6:7" x14ac:dyDescent="0.2">
      <c r="F332" s="4">
        <v>2945.4724359317702</v>
      </c>
      <c r="G332" s="4">
        <v>-4498.5151784972304</v>
      </c>
    </row>
    <row r="333" spans="6:7" x14ac:dyDescent="0.2">
      <c r="F333" s="4">
        <v>3456.4230203247898</v>
      </c>
      <c r="G333" s="4">
        <v>-4141.2227183721498</v>
      </c>
    </row>
    <row r="334" spans="6:7" x14ac:dyDescent="0.2">
      <c r="F334" s="4">
        <v>2225.2934230535998</v>
      </c>
      <c r="G334" s="4">
        <v>-424.34194573127297</v>
      </c>
    </row>
    <row r="335" spans="6:7" x14ac:dyDescent="0.2">
      <c r="F335" s="4">
        <v>2219.3631304814899</v>
      </c>
      <c r="G335" s="4">
        <v>-6272.7939017193603</v>
      </c>
    </row>
    <row r="336" spans="6:7" x14ac:dyDescent="0.2">
      <c r="F336" s="4">
        <v>356.84945131526098</v>
      </c>
      <c r="G336" s="4">
        <v>4915.4363722756998</v>
      </c>
    </row>
    <row r="337" spans="6:7" x14ac:dyDescent="0.2">
      <c r="F337" s="4">
        <v>525.86227542804704</v>
      </c>
      <c r="G337" s="4">
        <v>-521.74025226649098</v>
      </c>
    </row>
    <row r="338" spans="6:7" x14ac:dyDescent="0.2">
      <c r="F338" s="4">
        <v>2545.8359556884102</v>
      </c>
      <c r="G338" s="4">
        <v>-1557.26233105906</v>
      </c>
    </row>
    <row r="339" spans="6:7" x14ac:dyDescent="0.2">
      <c r="F339" s="4">
        <v>2854.2070749381901</v>
      </c>
      <c r="G339" s="4">
        <v>-5330.4908141523301</v>
      </c>
    </row>
    <row r="340" spans="6:7" x14ac:dyDescent="0.2">
      <c r="F340" s="4">
        <v>1883.9812811147201</v>
      </c>
      <c r="G340" s="4">
        <v>-1650.08266962737</v>
      </c>
    </row>
    <row r="341" spans="6:7" x14ac:dyDescent="0.2">
      <c r="F341" s="4">
        <v>1278.04946619014</v>
      </c>
      <c r="G341" s="4">
        <v>913.514728956672</v>
      </c>
    </row>
    <row r="342" spans="6:7" x14ac:dyDescent="0.2">
      <c r="F342" s="4">
        <v>2996.5156746807002</v>
      </c>
      <c r="G342" s="4">
        <v>-2755.6832907553899</v>
      </c>
    </row>
    <row r="343" spans="6:7" x14ac:dyDescent="0.2">
      <c r="F343" s="4">
        <v>3450.0100812934802</v>
      </c>
      <c r="G343" s="4">
        <v>-4639.3299046924403</v>
      </c>
    </row>
    <row r="344" spans="6:7" x14ac:dyDescent="0.2">
      <c r="F344" s="4">
        <v>3066.1971578877001</v>
      </c>
      <c r="G344" s="4">
        <v>-78.296797002084404</v>
      </c>
    </row>
    <row r="345" spans="6:7" x14ac:dyDescent="0.2">
      <c r="F345" s="4">
        <v>1577.1030729218701</v>
      </c>
      <c r="G345" s="4">
        <v>-6441.4124226963004</v>
      </c>
    </row>
    <row r="346" spans="6:7" x14ac:dyDescent="0.2">
      <c r="F346" s="4">
        <v>2446.4025738659302</v>
      </c>
      <c r="G346" s="4">
        <v>-4149.7060554609998</v>
      </c>
    </row>
    <row r="347" spans="6:7" x14ac:dyDescent="0.2">
      <c r="F347" s="4">
        <v>1238.7474169565401</v>
      </c>
      <c r="G347" s="4">
        <v>-5200.9243565924298</v>
      </c>
    </row>
    <row r="348" spans="6:7" x14ac:dyDescent="0.2">
      <c r="F348" s="4">
        <v>2439.7308684459999</v>
      </c>
      <c r="G348" s="4">
        <v>-3399.6081396372401</v>
      </c>
    </row>
    <row r="349" spans="6:7" x14ac:dyDescent="0.2">
      <c r="F349" s="4">
        <v>2004.7481119289801</v>
      </c>
      <c r="G349" s="4">
        <v>-215.254472673506</v>
      </c>
    </row>
    <row r="350" spans="6:7" x14ac:dyDescent="0.2">
      <c r="F350" s="4">
        <v>1710.35316726414</v>
      </c>
      <c r="G350" s="4">
        <v>-2994.01431810227</v>
      </c>
    </row>
    <row r="351" spans="6:7" x14ac:dyDescent="0.2">
      <c r="F351" s="4">
        <v>1931.13405069231</v>
      </c>
      <c r="G351" s="4">
        <v>-5519.9456361498496</v>
      </c>
    </row>
    <row r="352" spans="6:7" x14ac:dyDescent="0.2">
      <c r="F352" s="4">
        <v>701.01088824584497</v>
      </c>
      <c r="G352" s="4">
        <v>10.3049006200824</v>
      </c>
    </row>
    <row r="353" spans="6:7" x14ac:dyDescent="0.2">
      <c r="F353" s="4">
        <v>2935.7707212300002</v>
      </c>
      <c r="G353" s="4">
        <v>-2525.2014762457702</v>
      </c>
    </row>
    <row r="354" spans="6:7" x14ac:dyDescent="0.2">
      <c r="F354" s="4">
        <v>2817.7429316938501</v>
      </c>
      <c r="G354" s="4">
        <v>-1080.43631869362</v>
      </c>
    </row>
    <row r="355" spans="6:7" x14ac:dyDescent="0.2">
      <c r="F355" s="4">
        <v>2788.7247798937901</v>
      </c>
      <c r="G355" s="4">
        <v>5834.3448458998701</v>
      </c>
    </row>
    <row r="356" spans="6:7" x14ac:dyDescent="0.2">
      <c r="F356" s="4">
        <v>-393.84941267929599</v>
      </c>
      <c r="G356" s="4">
        <v>5800.8094060749199</v>
      </c>
    </row>
    <row r="357" spans="6:7" x14ac:dyDescent="0.2">
      <c r="F357" s="4">
        <v>2393.7503780582501</v>
      </c>
      <c r="G357" s="4">
        <v>1857.54460608819</v>
      </c>
    </row>
    <row r="358" spans="6:7" x14ac:dyDescent="0.2">
      <c r="F358" s="4">
        <v>3283.53307372483</v>
      </c>
      <c r="G358" s="4">
        <v>-2667.8192282432501</v>
      </c>
    </row>
    <row r="359" spans="6:7" x14ac:dyDescent="0.2">
      <c r="F359" s="4">
        <v>1186.18034070812</v>
      </c>
      <c r="G359" s="4">
        <v>6009.3182865553399</v>
      </c>
    </row>
    <row r="360" spans="6:7" x14ac:dyDescent="0.2">
      <c r="F360" s="4">
        <v>2541.4104931270599</v>
      </c>
      <c r="G360" s="4">
        <v>-4730.0455845953202</v>
      </c>
    </row>
    <row r="361" spans="6:7" x14ac:dyDescent="0.2">
      <c r="F361" s="4">
        <v>1899.14550759549</v>
      </c>
      <c r="G361" s="4">
        <v>5311.9207115523204</v>
      </c>
    </row>
    <row r="362" spans="6:7" x14ac:dyDescent="0.2">
      <c r="F362" s="4">
        <v>1424.6310611260401</v>
      </c>
      <c r="G362" s="4">
        <v>68.4098658840703</v>
      </c>
    </row>
    <row r="363" spans="6:7" x14ac:dyDescent="0.2">
      <c r="F363" s="4">
        <v>837.34984507506499</v>
      </c>
      <c r="G363" s="4">
        <v>4476.7158672462501</v>
      </c>
    </row>
    <row r="364" spans="6:7" x14ac:dyDescent="0.2">
      <c r="F364" s="4">
        <v>2500.78338966602</v>
      </c>
      <c r="G364" s="4">
        <v>-242.811884006436</v>
      </c>
    </row>
    <row r="365" spans="6:7" x14ac:dyDescent="0.2">
      <c r="F365" s="4">
        <v>4356.2142734607196</v>
      </c>
      <c r="G365" s="4">
        <v>-7069.8607344104503</v>
      </c>
    </row>
    <row r="366" spans="6:7" x14ac:dyDescent="0.2">
      <c r="F366" s="4">
        <v>3575.8088879460702</v>
      </c>
      <c r="G366" s="4">
        <v>-1252.1981659640801</v>
      </c>
    </row>
    <row r="367" spans="6:7" x14ac:dyDescent="0.2">
      <c r="F367" s="4">
        <v>1226.8175887453499</v>
      </c>
      <c r="G367" s="4">
        <v>-2109.6154866893198</v>
      </c>
    </row>
    <row r="368" spans="6:7" x14ac:dyDescent="0.2">
      <c r="F368" s="4">
        <v>2043.6261731603599</v>
      </c>
      <c r="G368" s="4">
        <v>-3328.1631725766601</v>
      </c>
    </row>
    <row r="369" spans="6:7" x14ac:dyDescent="0.2">
      <c r="F369" s="4">
        <v>4827.6064438773501</v>
      </c>
      <c r="G369" s="4">
        <v>-4623.8787339405799</v>
      </c>
    </row>
    <row r="370" spans="6:7" x14ac:dyDescent="0.2">
      <c r="F370" s="4">
        <v>3794.3312551734698</v>
      </c>
      <c r="G370" s="4">
        <v>-5036.9132263839801</v>
      </c>
    </row>
    <row r="371" spans="6:7" x14ac:dyDescent="0.2">
      <c r="F371" s="4">
        <v>2852.2034744576999</v>
      </c>
      <c r="G371" s="4">
        <v>-4813.3479650482304</v>
      </c>
    </row>
    <row r="372" spans="6:7" x14ac:dyDescent="0.2">
      <c r="F372" s="4">
        <v>2444.6918329667901</v>
      </c>
      <c r="G372" s="4">
        <v>-4342.0770171998402</v>
      </c>
    </row>
    <row r="373" spans="6:7" x14ac:dyDescent="0.2">
      <c r="F373" s="4">
        <v>2195.2056377439299</v>
      </c>
      <c r="G373" s="4">
        <v>498.86168938779099</v>
      </c>
    </row>
    <row r="374" spans="6:7" x14ac:dyDescent="0.2">
      <c r="F374" s="4">
        <v>1558.2457657385401</v>
      </c>
      <c r="G374" s="4">
        <v>3798.7667889797799</v>
      </c>
    </row>
    <row r="375" spans="6:7" x14ac:dyDescent="0.2">
      <c r="F375" s="4">
        <v>3678.7419602999198</v>
      </c>
      <c r="G375" s="4">
        <v>-2396.3256595247799</v>
      </c>
    </row>
    <row r="376" spans="6:7" x14ac:dyDescent="0.2">
      <c r="F376" s="4">
        <v>2771.1932023746899</v>
      </c>
      <c r="G376" s="4">
        <v>-4080.5578731769901</v>
      </c>
    </row>
    <row r="377" spans="6:7" x14ac:dyDescent="0.2">
      <c r="F377" s="4">
        <v>3245.4666688678499</v>
      </c>
      <c r="G377" s="4">
        <v>-4404.9805454521602</v>
      </c>
    </row>
    <row r="378" spans="6:7" x14ac:dyDescent="0.2">
      <c r="F378" s="4">
        <v>2663.9236792186198</v>
      </c>
      <c r="G378" s="4">
        <v>-1287.81241467677</v>
      </c>
    </row>
    <row r="379" spans="6:7" x14ac:dyDescent="0.2">
      <c r="F379" s="4">
        <v>3097.5163416257701</v>
      </c>
      <c r="G379" s="4">
        <v>-3012.1086368000902</v>
      </c>
    </row>
    <row r="380" spans="6:7" x14ac:dyDescent="0.2">
      <c r="F380" s="4">
        <v>2350.8561534263399</v>
      </c>
      <c r="G380" s="4">
        <v>5526.3967797675996</v>
      </c>
    </row>
    <row r="381" spans="6:7" x14ac:dyDescent="0.2">
      <c r="F381" s="4">
        <v>2280.6534224108</v>
      </c>
      <c r="G381" s="4">
        <v>-2390.4215446998801</v>
      </c>
    </row>
    <row r="382" spans="6:7" x14ac:dyDescent="0.2">
      <c r="F382" s="4">
        <v>2770.0650166267301</v>
      </c>
      <c r="G382" s="4">
        <v>-3561.0450667855098</v>
      </c>
    </row>
    <row r="383" spans="6:7" x14ac:dyDescent="0.2">
      <c r="F383" s="4">
        <v>1966.4850084038501</v>
      </c>
      <c r="G383" s="4">
        <v>-4066.8522991141599</v>
      </c>
    </row>
    <row r="384" spans="6:7" x14ac:dyDescent="0.2">
      <c r="F384" s="4">
        <v>174.905312309072</v>
      </c>
      <c r="G384" s="4">
        <v>-794.27946200274801</v>
      </c>
    </row>
    <row r="385" spans="6:7" x14ac:dyDescent="0.2">
      <c r="F385" s="4">
        <v>1251.8797377092701</v>
      </c>
      <c r="G385" s="4">
        <v>3954.7496209680698</v>
      </c>
    </row>
    <row r="386" spans="6:7" x14ac:dyDescent="0.2">
      <c r="F386" s="4">
        <v>3023.8926507730998</v>
      </c>
      <c r="G386" s="4">
        <v>-5963.3333214170298</v>
      </c>
    </row>
    <row r="387" spans="6:7" x14ac:dyDescent="0.2">
      <c r="F387" s="4">
        <v>3335.1131507524301</v>
      </c>
      <c r="G387" s="4">
        <v>-4827.9901314221197</v>
      </c>
    </row>
    <row r="388" spans="6:7" x14ac:dyDescent="0.2">
      <c r="F388" s="4">
        <v>3547.1281768376298</v>
      </c>
      <c r="G388" s="4">
        <v>-3618.5526655469098</v>
      </c>
    </row>
    <row r="389" spans="6:7" x14ac:dyDescent="0.2">
      <c r="F389" s="4">
        <v>2047.35057662598</v>
      </c>
      <c r="G389" s="4">
        <v>-6477.4022749645301</v>
      </c>
    </row>
    <row r="390" spans="6:7" x14ac:dyDescent="0.2">
      <c r="F390" s="4">
        <v>3900.0934554272199</v>
      </c>
      <c r="G390" s="4">
        <v>-3783.9146534409501</v>
      </c>
    </row>
    <row r="391" spans="6:7" x14ac:dyDescent="0.2">
      <c r="F391" s="4">
        <v>3514.0349330982599</v>
      </c>
      <c r="G391" s="4">
        <v>-1469.7768142561799</v>
      </c>
    </row>
    <row r="392" spans="6:7" x14ac:dyDescent="0.2">
      <c r="F392" s="4">
        <v>2134.0491034664501</v>
      </c>
      <c r="G392" s="4">
        <v>1811.30684546412</v>
      </c>
    </row>
    <row r="393" spans="6:7" x14ac:dyDescent="0.2">
      <c r="F393" s="4">
        <v>1174.96882054464</v>
      </c>
      <c r="G393" s="4">
        <v>-4721.8015100289504</v>
      </c>
    </row>
    <row r="394" spans="6:7" x14ac:dyDescent="0.2">
      <c r="F394" s="4">
        <v>3245.7190491905299</v>
      </c>
      <c r="G394" s="4">
        <v>-1524.8506109269699</v>
      </c>
    </row>
    <row r="395" spans="6:7" x14ac:dyDescent="0.2">
      <c r="F395" s="4">
        <v>1751.8033202121501</v>
      </c>
      <c r="G395" s="4">
        <v>-2166.6198136692001</v>
      </c>
    </row>
    <row r="396" spans="6:7" x14ac:dyDescent="0.2">
      <c r="F396" s="4">
        <v>741.75354283423405</v>
      </c>
      <c r="G396" s="4">
        <v>-2578.4871787072402</v>
      </c>
    </row>
    <row r="397" spans="6:7" x14ac:dyDescent="0.2">
      <c r="F397" s="4">
        <v>1941.28952702982</v>
      </c>
      <c r="G397" s="4">
        <v>-2549.7149876809499</v>
      </c>
    </row>
    <row r="398" spans="6:7" x14ac:dyDescent="0.2">
      <c r="F398" s="4">
        <v>2426.3352299632202</v>
      </c>
      <c r="G398" s="4">
        <v>-1211.7653912025401</v>
      </c>
    </row>
    <row r="399" spans="6:7" x14ac:dyDescent="0.2">
      <c r="F399" s="4">
        <v>2020.6214677630101</v>
      </c>
      <c r="G399" s="4">
        <v>-2580.0013860019999</v>
      </c>
    </row>
    <row r="400" spans="6:7" x14ac:dyDescent="0.2">
      <c r="F400" s="4">
        <v>2019.19314923718</v>
      </c>
      <c r="G400" s="4">
        <v>-2622.03269455287</v>
      </c>
    </row>
    <row r="401" spans="6:7" x14ac:dyDescent="0.2">
      <c r="F401" s="4">
        <v>976.87336092655096</v>
      </c>
      <c r="G401" s="4">
        <v>-1000.98668843972</v>
      </c>
    </row>
    <row r="402" spans="6:7" x14ac:dyDescent="0.2">
      <c r="F402" s="4">
        <v>1923.9907353082499</v>
      </c>
      <c r="G402" s="4">
        <v>2606.1282996136001</v>
      </c>
    </row>
    <row r="403" spans="6:7" x14ac:dyDescent="0.2">
      <c r="F403" s="4">
        <v>2100.3063667604501</v>
      </c>
      <c r="G403" s="4">
        <v>-6437.4422784751196</v>
      </c>
    </row>
    <row r="404" spans="6:7" x14ac:dyDescent="0.2">
      <c r="F404" s="4">
        <v>2526.2001593421101</v>
      </c>
      <c r="G404" s="4">
        <v>-4394.5018751400103</v>
      </c>
    </row>
    <row r="405" spans="6:7" x14ac:dyDescent="0.2">
      <c r="F405" s="4">
        <v>3051.6009339090101</v>
      </c>
      <c r="G405" s="4">
        <v>5322.1768347389798</v>
      </c>
    </row>
    <row r="406" spans="6:7" x14ac:dyDescent="0.2">
      <c r="F406" s="4">
        <v>3445.0782430997901</v>
      </c>
      <c r="G406" s="4">
        <v>-4199.85207323335</v>
      </c>
    </row>
    <row r="407" spans="6:7" x14ac:dyDescent="0.2">
      <c r="F407" s="4">
        <v>2054.0218822072902</v>
      </c>
      <c r="G407" s="4">
        <v>-920.813000274106</v>
      </c>
    </row>
    <row r="408" spans="6:7" x14ac:dyDescent="0.2">
      <c r="F408" s="4">
        <v>2677.7274190794401</v>
      </c>
      <c r="G408" s="4">
        <v>-717.03444678989604</v>
      </c>
    </row>
    <row r="409" spans="6:7" x14ac:dyDescent="0.2">
      <c r="F409" s="4">
        <v>2791.5747452272499</v>
      </c>
      <c r="G409" s="4">
        <v>-4602.62969296764</v>
      </c>
    </row>
    <row r="410" spans="6:7" x14ac:dyDescent="0.2">
      <c r="F410" s="4">
        <v>1520.6078929345899</v>
      </c>
      <c r="G410" s="4">
        <v>5203.7166839523097</v>
      </c>
    </row>
    <row r="411" spans="6:7" x14ac:dyDescent="0.2">
      <c r="F411" s="4">
        <v>2233.7948536594099</v>
      </c>
      <c r="G411" s="4">
        <v>-2192.8852881691701</v>
      </c>
    </row>
    <row r="412" spans="6:7" x14ac:dyDescent="0.2">
      <c r="F412" s="4">
        <v>2005.5607721521999</v>
      </c>
      <c r="G412" s="4">
        <v>987.68633161627895</v>
      </c>
    </row>
    <row r="413" spans="6:7" x14ac:dyDescent="0.2">
      <c r="F413" s="4">
        <v>2326.7145707660102</v>
      </c>
      <c r="G413" s="4">
        <v>4545.3543773055198</v>
      </c>
    </row>
    <row r="414" spans="6:7" x14ac:dyDescent="0.2">
      <c r="F414" s="4">
        <v>1199.10188687649</v>
      </c>
      <c r="G414" s="4">
        <v>-24.417469546823</v>
      </c>
    </row>
    <row r="415" spans="6:7" x14ac:dyDescent="0.2">
      <c r="F415" s="4">
        <v>3620.0209441636398</v>
      </c>
      <c r="G415" s="4">
        <v>-2760.66358235084</v>
      </c>
    </row>
    <row r="416" spans="6:7" x14ac:dyDescent="0.2">
      <c r="F416" s="4">
        <v>2577.15299108401</v>
      </c>
      <c r="G416" s="4">
        <v>-5439.1047693467999</v>
      </c>
    </row>
    <row r="417" spans="6:7" x14ac:dyDescent="0.2">
      <c r="F417" s="4">
        <v>2391.41490923222</v>
      </c>
      <c r="G417" s="4">
        <v>-3335.8489263340198</v>
      </c>
    </row>
    <row r="418" spans="6:7" x14ac:dyDescent="0.2">
      <c r="F418" s="4">
        <v>2246.5147174580402</v>
      </c>
      <c r="G418" s="4">
        <v>-2698.3904675516501</v>
      </c>
    </row>
    <row r="419" spans="6:7" x14ac:dyDescent="0.2">
      <c r="F419" s="4">
        <v>742.38614998155003</v>
      </c>
      <c r="G419" s="4">
        <v>5347.5114170407096</v>
      </c>
    </row>
    <row r="420" spans="6:7" x14ac:dyDescent="0.2">
      <c r="F420" s="4">
        <v>1451.23522984286</v>
      </c>
      <c r="G420" s="4">
        <v>-3743.9778136106702</v>
      </c>
    </row>
    <row r="421" spans="6:7" x14ac:dyDescent="0.2">
      <c r="F421" s="4">
        <v>2525.3458489816198</v>
      </c>
      <c r="G421" s="4">
        <v>5448.5252581511604</v>
      </c>
    </row>
    <row r="422" spans="6:7" x14ac:dyDescent="0.2">
      <c r="F422" s="4">
        <v>2029.0790084999601</v>
      </c>
      <c r="G422" s="4">
        <v>-6880.7520694866998</v>
      </c>
    </row>
    <row r="423" spans="6:7" x14ac:dyDescent="0.2">
      <c r="F423" s="4">
        <v>2273.8947142872898</v>
      </c>
      <c r="G423" s="4">
        <v>-296.19483949688799</v>
      </c>
    </row>
    <row r="424" spans="6:7" x14ac:dyDescent="0.2">
      <c r="F424" s="4">
        <v>2751.8961264469499</v>
      </c>
      <c r="G424" s="4">
        <v>-4681.6448590984</v>
      </c>
    </row>
    <row r="425" spans="6:7" x14ac:dyDescent="0.2">
      <c r="F425" s="4">
        <v>1184.7323487286999</v>
      </c>
      <c r="G425" s="4">
        <v>5011.2030352942002</v>
      </c>
    </row>
    <row r="426" spans="6:7" x14ac:dyDescent="0.2">
      <c r="F426" s="4">
        <v>2936.80210642977</v>
      </c>
      <c r="G426" s="4">
        <v>-3135.2278429244798</v>
      </c>
    </row>
    <row r="427" spans="6:7" x14ac:dyDescent="0.2">
      <c r="F427" s="4">
        <v>2801.7607794457699</v>
      </c>
      <c r="G427" s="4">
        <v>-3197.31372433863</v>
      </c>
    </row>
    <row r="428" spans="6:7" x14ac:dyDescent="0.2">
      <c r="F428" s="4">
        <v>2146.8912082910401</v>
      </c>
      <c r="G428" s="4">
        <v>1678.3903468728199</v>
      </c>
    </row>
    <row r="429" spans="6:7" x14ac:dyDescent="0.2">
      <c r="F429" s="4">
        <v>3500.6306763869602</v>
      </c>
      <c r="G429" s="4">
        <v>1706.4417908135099</v>
      </c>
    </row>
    <row r="430" spans="6:7" x14ac:dyDescent="0.2">
      <c r="F430" s="4">
        <v>2522.4745216170199</v>
      </c>
      <c r="G430" s="4">
        <v>588.23066868117598</v>
      </c>
    </row>
    <row r="431" spans="6:7" x14ac:dyDescent="0.2">
      <c r="F431" s="4">
        <v>3815.96457090379</v>
      </c>
      <c r="G431" s="4">
        <v>-4467.1918307737096</v>
      </c>
    </row>
    <row r="432" spans="6:7" x14ac:dyDescent="0.2">
      <c r="F432" s="4">
        <v>3677.1132735371302</v>
      </c>
      <c r="G432" s="4">
        <v>-3581.2571804948602</v>
      </c>
    </row>
    <row r="433" spans="6:7" x14ac:dyDescent="0.2">
      <c r="F433" s="4">
        <v>2201.93495597229</v>
      </c>
      <c r="G433" s="4">
        <v>-4370.3959641494002</v>
      </c>
    </row>
    <row r="434" spans="6:7" x14ac:dyDescent="0.2">
      <c r="F434" s="4">
        <v>3699.9305958812001</v>
      </c>
      <c r="G434" s="4">
        <v>-2709.9016305586301</v>
      </c>
    </row>
    <row r="435" spans="6:7" x14ac:dyDescent="0.2">
      <c r="F435" s="4">
        <v>1419.8636918678101</v>
      </c>
      <c r="G435" s="4">
        <v>-3083.65158987736</v>
      </c>
    </row>
    <row r="436" spans="6:7" x14ac:dyDescent="0.2">
      <c r="F436" s="4">
        <v>2567.3921391917002</v>
      </c>
      <c r="G436" s="4">
        <v>-5779.6548419844203</v>
      </c>
    </row>
    <row r="437" spans="6:7" x14ac:dyDescent="0.2">
      <c r="F437" s="4">
        <v>1245.46647145098</v>
      </c>
      <c r="G437" s="4">
        <v>1871.4769808860999</v>
      </c>
    </row>
    <row r="438" spans="6:7" x14ac:dyDescent="0.2">
      <c r="F438" s="4">
        <v>1899.58183324482</v>
      </c>
      <c r="G438" s="4">
        <v>-4834.97607474898</v>
      </c>
    </row>
    <row r="439" spans="6:7" x14ac:dyDescent="0.2">
      <c r="F439" s="4">
        <v>1763.7579607344701</v>
      </c>
      <c r="G439" s="4">
        <v>3395.8475577598201</v>
      </c>
    </row>
    <row r="440" spans="6:7" x14ac:dyDescent="0.2">
      <c r="F440" s="4">
        <v>1592.05169230663</v>
      </c>
      <c r="G440" s="4">
        <v>3504.1882450790199</v>
      </c>
    </row>
    <row r="441" spans="6:7" x14ac:dyDescent="0.2">
      <c r="F441" s="4">
        <v>2233.2512885434198</v>
      </c>
      <c r="G441" s="4">
        <v>-152.440523222704</v>
      </c>
    </row>
    <row r="442" spans="6:7" x14ac:dyDescent="0.2">
      <c r="F442" s="4">
        <v>2979.4957144998798</v>
      </c>
      <c r="G442" s="4">
        <v>5426.25431393483</v>
      </c>
    </row>
    <row r="443" spans="6:7" x14ac:dyDescent="0.2">
      <c r="F443" s="4">
        <v>3135.8774860787798</v>
      </c>
      <c r="G443" s="4">
        <v>-4317.6832201398902</v>
      </c>
    </row>
    <row r="444" spans="6:7" x14ac:dyDescent="0.2">
      <c r="F444" s="4">
        <v>3131.73324876469</v>
      </c>
      <c r="G444" s="4">
        <v>-5498.4292643382496</v>
      </c>
    </row>
    <row r="445" spans="6:7" x14ac:dyDescent="0.2">
      <c r="F445" s="4">
        <v>3382.6389339078401</v>
      </c>
      <c r="G445" s="4">
        <v>5229.0375010207199</v>
      </c>
    </row>
    <row r="446" spans="6:7" x14ac:dyDescent="0.2">
      <c r="F446" s="4">
        <v>3417.59148371626</v>
      </c>
      <c r="G446" s="4">
        <v>-2867.2878126628002</v>
      </c>
    </row>
    <row r="447" spans="6:7" x14ac:dyDescent="0.2">
      <c r="F447" s="4">
        <v>2658.3549765960001</v>
      </c>
      <c r="G447" s="4">
        <v>-4321.3427199956304</v>
      </c>
    </row>
    <row r="448" spans="6:7" x14ac:dyDescent="0.2">
      <c r="F448" s="4">
        <v>875.38971771834099</v>
      </c>
      <c r="G448" s="4">
        <v>2898.52496843372</v>
      </c>
    </row>
    <row r="449" spans="6:7" x14ac:dyDescent="0.2">
      <c r="F449" s="4">
        <v>3765.6056308841298</v>
      </c>
      <c r="G449" s="4">
        <v>-6471.0416425172198</v>
      </c>
    </row>
    <row r="450" spans="6:7" x14ac:dyDescent="0.2">
      <c r="F450" s="4">
        <v>2807.4566570072798</v>
      </c>
      <c r="G450" s="4">
        <v>-1609.98736635829</v>
      </c>
    </row>
    <row r="451" spans="6:7" x14ac:dyDescent="0.2">
      <c r="F451" s="4">
        <v>2959.5323469749501</v>
      </c>
      <c r="G451" s="4">
        <v>-3236.6295850710399</v>
      </c>
    </row>
    <row r="452" spans="6:7" x14ac:dyDescent="0.2">
      <c r="F452" s="4">
        <v>2838.2628106422799</v>
      </c>
      <c r="G452" s="4">
        <v>-2719.3354680246498</v>
      </c>
    </row>
    <row r="453" spans="6:7" x14ac:dyDescent="0.2">
      <c r="F453" s="4">
        <v>2661.27020248505</v>
      </c>
      <c r="G453" s="4">
        <v>-4291.82800434206</v>
      </c>
    </row>
    <row r="454" spans="6:7" x14ac:dyDescent="0.2">
      <c r="F454" s="4">
        <v>3297.3371440559699</v>
      </c>
      <c r="G454" s="4">
        <v>-2404.0147394319802</v>
      </c>
    </row>
    <row r="455" spans="6:7" x14ac:dyDescent="0.2">
      <c r="F455" s="4">
        <v>407.17957119541097</v>
      </c>
      <c r="G455" s="4">
        <v>82.812539547950607</v>
      </c>
    </row>
    <row r="456" spans="6:7" x14ac:dyDescent="0.2">
      <c r="F456" s="4">
        <v>2279.0107934246498</v>
      </c>
      <c r="G456" s="4">
        <v>-2950.8864509653699</v>
      </c>
    </row>
    <row r="457" spans="6:7" x14ac:dyDescent="0.2">
      <c r="F457" s="4">
        <v>3623.6124309509</v>
      </c>
      <c r="G457" s="4">
        <v>-6274.8801561202299</v>
      </c>
    </row>
    <row r="458" spans="6:7" x14ac:dyDescent="0.2">
      <c r="F458" s="4">
        <v>2221.2624394508098</v>
      </c>
      <c r="G458" s="4">
        <v>-5726.4316970890204</v>
      </c>
    </row>
    <row r="459" spans="6:7" x14ac:dyDescent="0.2">
      <c r="F459" s="4">
        <v>2829.3535756838901</v>
      </c>
      <c r="G459" s="4">
        <v>-5504.7793700504799</v>
      </c>
    </row>
    <row r="460" spans="6:7" x14ac:dyDescent="0.2">
      <c r="F460" s="4">
        <v>2570.8876888422001</v>
      </c>
      <c r="G460" s="4">
        <v>-1089.2075575116501</v>
      </c>
    </row>
    <row r="461" spans="6:7" x14ac:dyDescent="0.2">
      <c r="F461" s="4">
        <v>2380.2372920810799</v>
      </c>
      <c r="G461" s="4">
        <v>-1529.5815997760601</v>
      </c>
    </row>
    <row r="462" spans="6:7" x14ac:dyDescent="0.2">
      <c r="F462" s="4">
        <v>2087.7031804214398</v>
      </c>
      <c r="G462" s="4">
        <v>-3845.9782781601598</v>
      </c>
    </row>
    <row r="463" spans="6:7" x14ac:dyDescent="0.2">
      <c r="F463" s="4">
        <v>1174.47124219943</v>
      </c>
      <c r="G463" s="4">
        <v>4802.0899025542703</v>
      </c>
    </row>
    <row r="464" spans="6:7" x14ac:dyDescent="0.2">
      <c r="F464" s="4">
        <v>1831.0938793599601</v>
      </c>
      <c r="G464" s="4">
        <v>3725.1249773250602</v>
      </c>
    </row>
    <row r="465" spans="6:7" x14ac:dyDescent="0.2">
      <c r="F465" s="4">
        <v>2441.2574378645199</v>
      </c>
      <c r="G465" s="4">
        <v>-4515.5406206526504</v>
      </c>
    </row>
    <row r="466" spans="6:7" x14ac:dyDescent="0.2">
      <c r="F466" s="4">
        <v>2517.1847720266701</v>
      </c>
      <c r="G466" s="4">
        <v>4687.6604900194397</v>
      </c>
    </row>
    <row r="467" spans="6:7" x14ac:dyDescent="0.2">
      <c r="F467" s="4">
        <v>3345.99271820997</v>
      </c>
      <c r="G467" s="4">
        <v>-3024.77957717462</v>
      </c>
    </row>
    <row r="468" spans="6:7" x14ac:dyDescent="0.2">
      <c r="F468" s="4">
        <v>1629.7844546056899</v>
      </c>
      <c r="G468" s="4">
        <v>3868.3257891224098</v>
      </c>
    </row>
    <row r="469" spans="6:7" x14ac:dyDescent="0.2">
      <c r="F469" s="4">
        <v>1911.6059219323799</v>
      </c>
      <c r="G469" s="4">
        <v>-5959.6702493431703</v>
      </c>
    </row>
    <row r="470" spans="6:7" x14ac:dyDescent="0.2">
      <c r="F470" s="4">
        <v>2645.7778723790202</v>
      </c>
      <c r="G470" s="4">
        <v>-2833.1239124710901</v>
      </c>
    </row>
    <row r="471" spans="6:7" x14ac:dyDescent="0.2">
      <c r="F471" s="4">
        <v>2555.4541390664799</v>
      </c>
      <c r="G471" s="4">
        <v>6151.8968423918504</v>
      </c>
    </row>
    <row r="472" spans="6:7" x14ac:dyDescent="0.2">
      <c r="F472" s="4">
        <v>3021.4380255781898</v>
      </c>
      <c r="G472" s="4">
        <v>-3262.6873487026301</v>
      </c>
    </row>
    <row r="473" spans="6:7" x14ac:dyDescent="0.2">
      <c r="F473" s="4">
        <v>715.08373535848796</v>
      </c>
      <c r="G473" s="4">
        <v>2973.5719755063801</v>
      </c>
    </row>
    <row r="474" spans="6:7" x14ac:dyDescent="0.2">
      <c r="F474" s="4">
        <v>2246.7095347620202</v>
      </c>
      <c r="G474" s="4">
        <v>-2893.2368522933998</v>
      </c>
    </row>
    <row r="475" spans="6:7" x14ac:dyDescent="0.2">
      <c r="F475" s="4">
        <v>4012.5111580023899</v>
      </c>
      <c r="G475" s="4">
        <v>-3341.9267269724</v>
      </c>
    </row>
    <row r="476" spans="6:7" x14ac:dyDescent="0.2">
      <c r="F476" s="4">
        <v>2674.1892752608701</v>
      </c>
      <c r="G476" s="4">
        <v>-1590.34306223678</v>
      </c>
    </row>
    <row r="477" spans="6:7" x14ac:dyDescent="0.2">
      <c r="F477" s="4">
        <v>404.080747442708</v>
      </c>
      <c r="G477" s="4">
        <v>6231.0039732529704</v>
      </c>
    </row>
    <row r="478" spans="6:7" x14ac:dyDescent="0.2">
      <c r="F478" s="4">
        <v>3230.6516165054099</v>
      </c>
      <c r="G478" s="4">
        <v>-5196.1689713081196</v>
      </c>
    </row>
    <row r="479" spans="6:7" x14ac:dyDescent="0.2">
      <c r="F479" s="4">
        <v>2726.2975424682299</v>
      </c>
      <c r="G479" s="4">
        <v>-3459.2339126296802</v>
      </c>
    </row>
    <row r="480" spans="6:7" x14ac:dyDescent="0.2">
      <c r="F480" s="4">
        <v>2181.1709950729701</v>
      </c>
      <c r="G480" s="4">
        <v>-7399.8952397688799</v>
      </c>
    </row>
    <row r="481" spans="6:7" x14ac:dyDescent="0.2">
      <c r="F481" s="4">
        <v>1612.3927313228801</v>
      </c>
      <c r="G481" s="4">
        <v>5465.72211831608</v>
      </c>
    </row>
    <row r="482" spans="6:7" x14ac:dyDescent="0.2">
      <c r="F482" s="4">
        <v>3638.4248360072702</v>
      </c>
      <c r="G482" s="4">
        <v>-2168.2488879149</v>
      </c>
    </row>
    <row r="483" spans="6:7" x14ac:dyDescent="0.2">
      <c r="F483" s="4">
        <v>2858.5575378833901</v>
      </c>
      <c r="G483" s="4">
        <v>1248.8235871059301</v>
      </c>
    </row>
    <row r="484" spans="6:7" x14ac:dyDescent="0.2">
      <c r="F484" s="4">
        <v>3737.6174121562999</v>
      </c>
      <c r="G484" s="4">
        <v>-2728.993152091</v>
      </c>
    </row>
    <row r="485" spans="6:7" x14ac:dyDescent="0.2">
      <c r="F485" s="4">
        <v>1573.8171351181099</v>
      </c>
      <c r="G485" s="4">
        <v>-3023.7550785836602</v>
      </c>
    </row>
    <row r="486" spans="6:7" x14ac:dyDescent="0.2">
      <c r="F486" s="4">
        <v>2032.3880059436499</v>
      </c>
      <c r="G486" s="4">
        <v>-659.54511556179602</v>
      </c>
    </row>
    <row r="487" spans="6:7" x14ac:dyDescent="0.2">
      <c r="F487" s="4">
        <v>2045.0276849096499</v>
      </c>
      <c r="G487" s="4">
        <v>-5569.1895909059804</v>
      </c>
    </row>
    <row r="488" spans="6:7" x14ac:dyDescent="0.2">
      <c r="F488" s="4">
        <v>2643.28907957806</v>
      </c>
      <c r="G488" s="4">
        <v>-2973.7357602966899</v>
      </c>
    </row>
    <row r="489" spans="6:7" x14ac:dyDescent="0.2">
      <c r="F489" s="4">
        <v>1992.7561673192599</v>
      </c>
      <c r="G489" s="4">
        <v>-4078.5560268807299</v>
      </c>
    </row>
    <row r="490" spans="6:7" x14ac:dyDescent="0.2">
      <c r="F490" s="4">
        <v>2173.7527493775201</v>
      </c>
      <c r="G490" s="4">
        <v>173.507848857439</v>
      </c>
    </row>
    <row r="491" spans="6:7" x14ac:dyDescent="0.2">
      <c r="F491" s="4">
        <v>3476.3766748047501</v>
      </c>
      <c r="G491" s="4">
        <v>-2920.8606396673899</v>
      </c>
    </row>
    <row r="492" spans="6:7" x14ac:dyDescent="0.2">
      <c r="F492" s="4">
        <v>2600.5074199645301</v>
      </c>
      <c r="G492" s="4">
        <v>-7343.4589746573902</v>
      </c>
    </row>
    <row r="493" spans="6:7" x14ac:dyDescent="0.2">
      <c r="F493" s="4">
        <v>2642.4524713455698</v>
      </c>
      <c r="G493" s="4">
        <v>-2014.14065243138</v>
      </c>
    </row>
    <row r="494" spans="6:7" x14ac:dyDescent="0.2">
      <c r="F494" s="4">
        <v>3170.9574680769201</v>
      </c>
      <c r="G494" s="4">
        <v>-5333.0359140762603</v>
      </c>
    </row>
    <row r="495" spans="6:7" x14ac:dyDescent="0.2">
      <c r="F495" s="4">
        <v>2403.8236572687802</v>
      </c>
      <c r="G495" s="4">
        <v>-4348.9833659790202</v>
      </c>
    </row>
    <row r="496" spans="6:7" x14ac:dyDescent="0.2">
      <c r="F496" s="4">
        <v>2703.4369491735301</v>
      </c>
      <c r="G496" s="4">
        <v>-2305.5857958890701</v>
      </c>
    </row>
    <row r="497" spans="6:7" x14ac:dyDescent="0.2">
      <c r="F497" s="4">
        <v>2944.09579246672</v>
      </c>
      <c r="G497" s="4">
        <v>-4697.9246888794196</v>
      </c>
    </row>
    <row r="498" spans="6:7" x14ac:dyDescent="0.2">
      <c r="F498" s="4">
        <v>2106.4088787677601</v>
      </c>
      <c r="G498" s="4">
        <v>-5086.9915672211901</v>
      </c>
    </row>
    <row r="499" spans="6:7" x14ac:dyDescent="0.2">
      <c r="F499" s="4">
        <v>2198.1108289237</v>
      </c>
      <c r="G499" s="4">
        <v>-4623.4240413973102</v>
      </c>
    </row>
    <row r="500" spans="6:7" x14ac:dyDescent="0.2">
      <c r="F500" s="4">
        <v>3659.3280090662101</v>
      </c>
      <c r="G500" s="4">
        <v>-6272.5749416688504</v>
      </c>
    </row>
    <row r="501" spans="6:7" x14ac:dyDescent="0.2">
      <c r="F501" s="4">
        <v>1504.73980872008</v>
      </c>
      <c r="G501" s="4">
        <v>2076.1592793541499</v>
      </c>
    </row>
    <row r="502" spans="6:7" x14ac:dyDescent="0.2">
      <c r="F502" s="4">
        <v>3091.3072369465299</v>
      </c>
      <c r="G502" s="4">
        <v>-7489.7469509084103</v>
      </c>
    </row>
    <row r="503" spans="6:7" x14ac:dyDescent="0.2">
      <c r="F503" s="4">
        <v>1967.9867790867299</v>
      </c>
      <c r="G503" s="4">
        <v>3914.0139506837199</v>
      </c>
    </row>
    <row r="504" spans="6:7" x14ac:dyDescent="0.2">
      <c r="F504" s="4">
        <v>3724.7664561772199</v>
      </c>
      <c r="G504" s="4">
        <v>-2513.5049754974202</v>
      </c>
    </row>
    <row r="505" spans="6:7" x14ac:dyDescent="0.2">
      <c r="F505" s="4">
        <v>2017.6381183168801</v>
      </c>
      <c r="G505" s="4">
        <v>-1761.43219660458</v>
      </c>
    </row>
    <row r="506" spans="6:7" x14ac:dyDescent="0.2">
      <c r="F506" s="4">
        <v>3731.0482172787201</v>
      </c>
      <c r="G506" s="4">
        <v>-4459.2730428984596</v>
      </c>
    </row>
    <row r="507" spans="6:7" x14ac:dyDescent="0.2">
      <c r="F507" s="4">
        <v>2419.1578260606998</v>
      </c>
      <c r="G507" s="4">
        <v>4405.82380208015</v>
      </c>
    </row>
    <row r="508" spans="6:7" x14ac:dyDescent="0.2">
      <c r="F508" s="4">
        <v>1590.7996012926501</v>
      </c>
      <c r="G508" s="4">
        <v>5147.1222288320196</v>
      </c>
    </row>
    <row r="509" spans="6:7" x14ac:dyDescent="0.2">
      <c r="F509" s="4">
        <v>2736.4575915529899</v>
      </c>
      <c r="G509" s="4">
        <v>-4418.1544742232199</v>
      </c>
    </row>
    <row r="510" spans="6:7" x14ac:dyDescent="0.2">
      <c r="F510" s="4">
        <v>3423.4893031034799</v>
      </c>
      <c r="G510" s="4">
        <v>-4494.4834082467596</v>
      </c>
    </row>
    <row r="511" spans="6:7" x14ac:dyDescent="0.2">
      <c r="F511" s="4">
        <v>2448.1398439647101</v>
      </c>
      <c r="G511" s="4">
        <v>-5917.2479715869804</v>
      </c>
    </row>
    <row r="512" spans="6:7" x14ac:dyDescent="0.2">
      <c r="F512" s="4">
        <v>3886.4896852562201</v>
      </c>
      <c r="G512" s="4">
        <v>-7153.3341200999503</v>
      </c>
    </row>
    <row r="513" spans="6:7" x14ac:dyDescent="0.2">
      <c r="F513" s="4">
        <v>2818.48659388445</v>
      </c>
      <c r="G513" s="4">
        <v>-5273.8240337192701</v>
      </c>
    </row>
    <row r="514" spans="6:7" x14ac:dyDescent="0.2">
      <c r="F514" s="4">
        <v>495.63033227402798</v>
      </c>
      <c r="G514" s="4">
        <v>4345.4691872829899</v>
      </c>
    </row>
    <row r="515" spans="6:7" x14ac:dyDescent="0.2">
      <c r="F515" s="4">
        <v>2187.6983229027201</v>
      </c>
      <c r="G515" s="4">
        <v>-2151.5611538560102</v>
      </c>
    </row>
    <row r="516" spans="6:7" x14ac:dyDescent="0.2">
      <c r="F516" s="4">
        <v>2016.7265541744</v>
      </c>
      <c r="G516" s="4">
        <v>-2496.8207513438101</v>
      </c>
    </row>
    <row r="517" spans="6:7" x14ac:dyDescent="0.2">
      <c r="F517" s="4">
        <v>3459.5002297947599</v>
      </c>
      <c r="G517" s="4">
        <v>-645.16975064778103</v>
      </c>
    </row>
    <row r="518" spans="6:7" x14ac:dyDescent="0.2">
      <c r="F518" s="4">
        <v>3540.8515564644999</v>
      </c>
      <c r="G518" s="4">
        <v>-700.18940951043101</v>
      </c>
    </row>
    <row r="519" spans="6:7" x14ac:dyDescent="0.2">
      <c r="F519" s="4">
        <v>1950.41228445877</v>
      </c>
      <c r="G519" s="4">
        <v>5395.0198361704197</v>
      </c>
    </row>
    <row r="520" spans="6:7" x14ac:dyDescent="0.2">
      <c r="F520" s="4">
        <v>5256.4209933497305</v>
      </c>
      <c r="G520" s="4">
        <v>-4890.7234649618104</v>
      </c>
    </row>
    <row r="521" spans="6:7" x14ac:dyDescent="0.2">
      <c r="F521" s="4">
        <v>1485.9882022495401</v>
      </c>
      <c r="G521" s="4">
        <v>5502.5978796249001</v>
      </c>
    </row>
    <row r="522" spans="6:7" x14ac:dyDescent="0.2">
      <c r="F522" s="4">
        <v>691.54722285840205</v>
      </c>
      <c r="G522" s="4">
        <v>-954.91640944777896</v>
      </c>
    </row>
    <row r="523" spans="6:7" x14ac:dyDescent="0.2">
      <c r="F523" s="4">
        <v>2026.8894435050499</v>
      </c>
      <c r="G523" s="4">
        <v>-6839.1001112121903</v>
      </c>
    </row>
    <row r="524" spans="6:7" x14ac:dyDescent="0.2">
      <c r="F524" s="4">
        <v>3438.9356957718801</v>
      </c>
      <c r="G524" s="4">
        <v>-2422.0316821118799</v>
      </c>
    </row>
    <row r="525" spans="6:7" x14ac:dyDescent="0.2">
      <c r="F525" s="4">
        <v>2360.1280941192899</v>
      </c>
      <c r="G525" s="4">
        <v>-4973.2054761662102</v>
      </c>
    </row>
    <row r="526" spans="6:7" x14ac:dyDescent="0.2">
      <c r="F526" s="4">
        <v>2551.4423798586099</v>
      </c>
      <c r="G526" s="4">
        <v>-754.95926517143403</v>
      </c>
    </row>
    <row r="527" spans="6:7" x14ac:dyDescent="0.2">
      <c r="F527" s="4">
        <v>3627.0076245682299</v>
      </c>
      <c r="G527" s="4">
        <v>-2261.8764679223</v>
      </c>
    </row>
    <row r="528" spans="6:7" x14ac:dyDescent="0.2">
      <c r="F528" s="4">
        <v>3817.4315231129699</v>
      </c>
      <c r="G528" s="4">
        <v>-214.971869289892</v>
      </c>
    </row>
    <row r="529" spans="6:7" x14ac:dyDescent="0.2">
      <c r="F529" s="4">
        <v>1835.98880856048</v>
      </c>
      <c r="G529" s="4">
        <v>138.10479435230701</v>
      </c>
    </row>
    <row r="530" spans="6:7" x14ac:dyDescent="0.2">
      <c r="F530" s="4">
        <v>2512.2500572737699</v>
      </c>
      <c r="G530" s="4">
        <v>6048.9168719238496</v>
      </c>
    </row>
    <row r="531" spans="6:7" x14ac:dyDescent="0.2">
      <c r="F531" s="4">
        <v>2095.6604776361</v>
      </c>
      <c r="G531" s="4">
        <v>-3479.6242355613099</v>
      </c>
    </row>
    <row r="532" spans="6:7" x14ac:dyDescent="0.2">
      <c r="F532" s="4">
        <v>1007.67160980723</v>
      </c>
      <c r="G532" s="4">
        <v>5759.90416207002</v>
      </c>
    </row>
    <row r="533" spans="6:7" x14ac:dyDescent="0.2">
      <c r="F533" s="4">
        <v>1157.7406733882999</v>
      </c>
      <c r="G533" s="4">
        <v>5930.4157127901199</v>
      </c>
    </row>
    <row r="534" spans="6:7" x14ac:dyDescent="0.2">
      <c r="F534" s="4">
        <v>3074.0032241260001</v>
      </c>
      <c r="G534" s="4">
        <v>-4337.0804633874995</v>
      </c>
    </row>
    <row r="535" spans="6:7" x14ac:dyDescent="0.2">
      <c r="F535" s="4">
        <v>2293.4992387989801</v>
      </c>
      <c r="G535" s="4">
        <v>-2787.1656262767401</v>
      </c>
    </row>
    <row r="536" spans="6:7" x14ac:dyDescent="0.2">
      <c r="F536" s="4">
        <v>1303.30529635524</v>
      </c>
      <c r="G536" s="4">
        <v>-711.47322634856198</v>
      </c>
    </row>
    <row r="537" spans="6:7" x14ac:dyDescent="0.2">
      <c r="F537" s="4">
        <v>2434.8822775116801</v>
      </c>
      <c r="G537" s="4">
        <v>-4687.9422009796499</v>
      </c>
    </row>
    <row r="538" spans="6:7" x14ac:dyDescent="0.2">
      <c r="F538" s="4">
        <v>3787.19354067327</v>
      </c>
      <c r="G538" s="4">
        <v>-3022.3221243913199</v>
      </c>
    </row>
    <row r="539" spans="6:7" x14ac:dyDescent="0.2">
      <c r="F539" s="4">
        <v>2817.03248313328</v>
      </c>
      <c r="G539" s="4">
        <v>-4523.4431997743905</v>
      </c>
    </row>
    <row r="540" spans="6:7" x14ac:dyDescent="0.2">
      <c r="F540" s="4">
        <v>2780.8625035062901</v>
      </c>
      <c r="G540" s="4">
        <v>-4974.0389712437</v>
      </c>
    </row>
    <row r="541" spans="6:7" x14ac:dyDescent="0.2">
      <c r="F541" s="4">
        <v>1767.6759376341599</v>
      </c>
      <c r="G541" s="4">
        <v>5010.8580290443597</v>
      </c>
    </row>
    <row r="542" spans="6:7" x14ac:dyDescent="0.2">
      <c r="F542" s="4">
        <v>1967.9672914292</v>
      </c>
      <c r="G542" s="4">
        <v>-296.15556480487999</v>
      </c>
    </row>
    <row r="543" spans="6:7" x14ac:dyDescent="0.2">
      <c r="F543" s="4">
        <v>2305.4055958809599</v>
      </c>
      <c r="G543" s="4">
        <v>-3660.6995020784202</v>
      </c>
    </row>
    <row r="544" spans="6:7" x14ac:dyDescent="0.2">
      <c r="F544" s="4">
        <v>1948.51618943992</v>
      </c>
      <c r="G544" s="4">
        <v>2629.6701979097802</v>
      </c>
    </row>
    <row r="545" spans="6:7" x14ac:dyDescent="0.2">
      <c r="F545" s="4">
        <v>1578.84198463096</v>
      </c>
      <c r="G545" s="4">
        <v>4415.9286462910004</v>
      </c>
    </row>
    <row r="546" spans="6:7" x14ac:dyDescent="0.2">
      <c r="F546" s="4">
        <v>2445.6224372350998</v>
      </c>
      <c r="G546" s="4">
        <v>-895.39095047196201</v>
      </c>
    </row>
    <row r="547" spans="6:7" x14ac:dyDescent="0.2">
      <c r="F547" s="4">
        <v>3230.1668862075298</v>
      </c>
      <c r="G547" s="4">
        <v>-1105.66312873775</v>
      </c>
    </row>
    <row r="548" spans="6:7" x14ac:dyDescent="0.2">
      <c r="F548" s="4">
        <v>3329.35308464029</v>
      </c>
      <c r="G548" s="4">
        <v>-5832.2837059912899</v>
      </c>
    </row>
    <row r="549" spans="6:7" x14ac:dyDescent="0.2">
      <c r="F549" s="4">
        <v>905.39876871520596</v>
      </c>
      <c r="G549" s="4">
        <v>5996.3617063571901</v>
      </c>
    </row>
    <row r="550" spans="6:7" x14ac:dyDescent="0.2">
      <c r="F550" s="4">
        <v>2933.0402845304002</v>
      </c>
      <c r="G550" s="4">
        <v>-744.30480473875605</v>
      </c>
    </row>
    <row r="551" spans="6:7" x14ac:dyDescent="0.2">
      <c r="F551" s="4">
        <v>3110.0288008116399</v>
      </c>
      <c r="G551" s="4">
        <v>-3127.4479240690998</v>
      </c>
    </row>
    <row r="552" spans="6:7" x14ac:dyDescent="0.2">
      <c r="F552" s="4">
        <v>2613.4079078565201</v>
      </c>
      <c r="G552" s="4">
        <v>-2359.1425977026502</v>
      </c>
    </row>
    <row r="553" spans="6:7" x14ac:dyDescent="0.2">
      <c r="F553" s="4">
        <v>2579.9026802313901</v>
      </c>
      <c r="G553" s="4">
        <v>-2640.4502915480798</v>
      </c>
    </row>
    <row r="554" spans="6:7" x14ac:dyDescent="0.2">
      <c r="F554" s="4">
        <v>2552.3887307178902</v>
      </c>
      <c r="G554" s="4">
        <v>-3895.8467870693498</v>
      </c>
    </row>
    <row r="555" spans="6:7" x14ac:dyDescent="0.2">
      <c r="F555" s="4">
        <v>2800.4840780568602</v>
      </c>
      <c r="G555" s="4">
        <v>4956.5878344560997</v>
      </c>
    </row>
    <row r="556" spans="6:7" x14ac:dyDescent="0.2">
      <c r="F556" s="4">
        <v>3056.3855495724702</v>
      </c>
      <c r="G556" s="4">
        <v>-1386.1756523598499</v>
      </c>
    </row>
    <row r="557" spans="6:7" x14ac:dyDescent="0.2">
      <c r="F557" s="4">
        <v>2186.1769923634802</v>
      </c>
      <c r="G557" s="4">
        <v>-4324.5822570073196</v>
      </c>
    </row>
    <row r="558" spans="6:7" x14ac:dyDescent="0.2">
      <c r="F558" s="4">
        <v>2154.5467642653002</v>
      </c>
      <c r="G558" s="4">
        <v>-5098.3455959121102</v>
      </c>
    </row>
    <row r="559" spans="6:7" x14ac:dyDescent="0.2">
      <c r="F559" s="4">
        <v>1146.7679148687901</v>
      </c>
      <c r="G559" s="4">
        <v>-3423.7855491960099</v>
      </c>
    </row>
    <row r="560" spans="6:7" x14ac:dyDescent="0.2">
      <c r="F560" s="4">
        <v>1932.14982864935</v>
      </c>
      <c r="G560" s="4">
        <v>2768.4191970834299</v>
      </c>
    </row>
    <row r="561" spans="6:7" x14ac:dyDescent="0.2">
      <c r="F561" s="4">
        <v>4032.2971965155298</v>
      </c>
      <c r="G561" s="4">
        <v>-1157.2830500832399</v>
      </c>
    </row>
    <row r="562" spans="6:7" x14ac:dyDescent="0.2">
      <c r="F562" s="4">
        <v>2951.4387011865801</v>
      </c>
      <c r="G562" s="4">
        <v>-4298.83569112448</v>
      </c>
    </row>
    <row r="563" spans="6:7" x14ac:dyDescent="0.2">
      <c r="F563" s="4">
        <v>2412.9096224700802</v>
      </c>
      <c r="G563" s="4">
        <v>-4505.1339931373896</v>
      </c>
    </row>
    <row r="564" spans="6:7" x14ac:dyDescent="0.2">
      <c r="F564" s="4">
        <v>2602.1493820251499</v>
      </c>
      <c r="G564" s="4">
        <v>-4922.77748843884</v>
      </c>
    </row>
    <row r="565" spans="6:7" x14ac:dyDescent="0.2">
      <c r="F565" s="4">
        <v>2351.4038122326301</v>
      </c>
      <c r="G565" s="4">
        <v>-2513.1806252671599</v>
      </c>
    </row>
    <row r="566" spans="6:7" x14ac:dyDescent="0.2">
      <c r="F566" s="4">
        <v>1993.30825327871</v>
      </c>
      <c r="G566" s="4">
        <v>462.16300517483597</v>
      </c>
    </row>
    <row r="567" spans="6:7" x14ac:dyDescent="0.2">
      <c r="F567" s="4">
        <v>2219.9122460492599</v>
      </c>
      <c r="G567" s="4">
        <v>-4143.2156252786599</v>
      </c>
    </row>
    <row r="568" spans="6:7" x14ac:dyDescent="0.2">
      <c r="F568" s="4">
        <v>4391.2789894994803</v>
      </c>
      <c r="G568" s="4">
        <v>-1588.59699310375</v>
      </c>
    </row>
    <row r="569" spans="6:7" x14ac:dyDescent="0.2">
      <c r="F569" s="4">
        <v>2586.54023712154</v>
      </c>
      <c r="G569" s="4">
        <v>-3483.6448376236699</v>
      </c>
    </row>
    <row r="570" spans="6:7" x14ac:dyDescent="0.2">
      <c r="F570" s="4">
        <v>2904.0772372166398</v>
      </c>
      <c r="G570" s="4">
        <v>-3145.66324658029</v>
      </c>
    </row>
    <row r="571" spans="6:7" x14ac:dyDescent="0.2">
      <c r="F571" s="4">
        <v>2889.8271431815601</v>
      </c>
      <c r="G571" s="4">
        <v>-4114.9587878437096</v>
      </c>
    </row>
    <row r="572" spans="6:7" x14ac:dyDescent="0.2">
      <c r="F572" s="4">
        <v>916.39342696034703</v>
      </c>
      <c r="G572" s="4">
        <v>4389.5259181839801</v>
      </c>
    </row>
    <row r="573" spans="6:7" x14ac:dyDescent="0.2">
      <c r="F573" s="4">
        <v>2445.3547874373398</v>
      </c>
      <c r="G573" s="4">
        <v>-5782.9150823298996</v>
      </c>
    </row>
    <row r="574" spans="6:7" x14ac:dyDescent="0.2">
      <c r="F574" s="4">
        <v>2465.6226431182699</v>
      </c>
      <c r="G574" s="4">
        <v>-2736.72100037785</v>
      </c>
    </row>
    <row r="575" spans="6:7" x14ac:dyDescent="0.2">
      <c r="F575" s="4">
        <v>3065.36015009831</v>
      </c>
      <c r="G575" s="4">
        <v>-5171.5815683175997</v>
      </c>
    </row>
    <row r="576" spans="6:7" x14ac:dyDescent="0.2">
      <c r="F576" s="4">
        <v>2612.2920350353802</v>
      </c>
      <c r="G576" s="4">
        <v>-4296.1250101926098</v>
      </c>
    </row>
    <row r="577" spans="6:7" x14ac:dyDescent="0.2">
      <c r="F577" s="4">
        <v>1769.5134406918301</v>
      </c>
      <c r="G577" s="4">
        <v>4753.31080512479</v>
      </c>
    </row>
    <row r="578" spans="6:7" x14ac:dyDescent="0.2">
      <c r="F578" s="4">
        <v>2461.13624481341</v>
      </c>
      <c r="G578" s="4">
        <v>4824.9664581812904</v>
      </c>
    </row>
    <row r="579" spans="6:7" x14ac:dyDescent="0.2">
      <c r="F579" s="4">
        <v>2259.67753522558</v>
      </c>
      <c r="G579" s="4">
        <v>-3865.1842453713698</v>
      </c>
    </row>
    <row r="580" spans="6:7" x14ac:dyDescent="0.2">
      <c r="F580" s="4">
        <v>769.09600760467004</v>
      </c>
      <c r="G580" s="4">
        <v>5123.0972437652599</v>
      </c>
    </row>
    <row r="581" spans="6:7" x14ac:dyDescent="0.2">
      <c r="F581" s="4">
        <v>-200.802247629709</v>
      </c>
      <c r="G581" s="4">
        <v>5554.5392589971198</v>
      </c>
    </row>
    <row r="582" spans="6:7" x14ac:dyDescent="0.2">
      <c r="F582" s="4">
        <v>627.86303226421103</v>
      </c>
      <c r="G582" s="4">
        <v>-2085.6123456006399</v>
      </c>
    </row>
    <row r="583" spans="6:7" x14ac:dyDescent="0.2">
      <c r="F583" s="4">
        <v>2355.42276831852</v>
      </c>
      <c r="G583" s="4">
        <v>-4367.1072268063399</v>
      </c>
    </row>
    <row r="584" spans="6:7" x14ac:dyDescent="0.2">
      <c r="F584" s="4">
        <v>4045.8054975469499</v>
      </c>
      <c r="G584" s="4">
        <v>-4516.4056196358897</v>
      </c>
    </row>
    <row r="585" spans="6:7" x14ac:dyDescent="0.2">
      <c r="F585" s="4">
        <v>1029.7281740164301</v>
      </c>
      <c r="G585" s="4">
        <v>-201.46663733321</v>
      </c>
    </row>
    <row r="586" spans="6:7" x14ac:dyDescent="0.2">
      <c r="F586" s="4">
        <v>2295.5029169269201</v>
      </c>
      <c r="G586" s="4">
        <v>-3080.5562836374902</v>
      </c>
    </row>
    <row r="587" spans="6:7" x14ac:dyDescent="0.2">
      <c r="F587" s="4">
        <v>3222.2956038278498</v>
      </c>
      <c r="G587" s="4">
        <v>-4143.4475570288296</v>
      </c>
    </row>
    <row r="588" spans="6:7" x14ac:dyDescent="0.2">
      <c r="F588" s="4">
        <v>2759.26384182427</v>
      </c>
      <c r="G588" s="4">
        <v>-6079.0190436054199</v>
      </c>
    </row>
    <row r="589" spans="6:7" x14ac:dyDescent="0.2">
      <c r="F589" s="4">
        <v>2259.6993359651201</v>
      </c>
      <c r="G589" s="4">
        <v>-983.96372023688002</v>
      </c>
    </row>
    <row r="590" spans="6:7" x14ac:dyDescent="0.2">
      <c r="F590" s="4">
        <v>2224.2753616182799</v>
      </c>
      <c r="G590" s="4">
        <v>-4800.2126523551697</v>
      </c>
    </row>
    <row r="591" spans="6:7" x14ac:dyDescent="0.2">
      <c r="F591" s="4">
        <v>1778.86958877859</v>
      </c>
      <c r="G591" s="4">
        <v>-2772.4422052539899</v>
      </c>
    </row>
    <row r="592" spans="6:7" x14ac:dyDescent="0.2">
      <c r="F592" s="4">
        <v>4308.5050023386002</v>
      </c>
      <c r="G592" s="4">
        <v>-4555.5611558028204</v>
      </c>
    </row>
    <row r="593" spans="6:7" x14ac:dyDescent="0.2">
      <c r="F593" s="4">
        <v>3218.9859269785502</v>
      </c>
      <c r="G593" s="4">
        <v>-5277.67995288973</v>
      </c>
    </row>
    <row r="594" spans="6:7" x14ac:dyDescent="0.2">
      <c r="F594" s="4">
        <v>3369.5359241904198</v>
      </c>
      <c r="G594" s="4">
        <v>-3691.8585287054598</v>
      </c>
    </row>
    <row r="595" spans="6:7" x14ac:dyDescent="0.2">
      <c r="F595" s="4">
        <v>3094.72041939258</v>
      </c>
      <c r="G595" s="4">
        <v>-319.29742566151998</v>
      </c>
    </row>
    <row r="596" spans="6:7" x14ac:dyDescent="0.2">
      <c r="F596" s="4">
        <v>861.18533884742203</v>
      </c>
      <c r="G596" s="4">
        <v>292.46061989115401</v>
      </c>
    </row>
    <row r="597" spans="6:7" x14ac:dyDescent="0.2">
      <c r="F597" s="4">
        <v>2788.8618390664901</v>
      </c>
      <c r="G597" s="4">
        <v>-1327.2826230076</v>
      </c>
    </row>
    <row r="598" spans="6:7" x14ac:dyDescent="0.2">
      <c r="F598" s="4">
        <v>1356.5652332806501</v>
      </c>
      <c r="G598" s="4">
        <v>-628.22734304592302</v>
      </c>
    </row>
    <row r="599" spans="6:7" x14ac:dyDescent="0.2">
      <c r="F599" s="4">
        <v>2692.6377331144399</v>
      </c>
      <c r="G599" s="4">
        <v>-3111.3267905580501</v>
      </c>
    </row>
    <row r="600" spans="6:7" x14ac:dyDescent="0.2">
      <c r="F600" s="4">
        <v>3407.4506347983702</v>
      </c>
      <c r="G600" s="4">
        <v>-3060.3125964177302</v>
      </c>
    </row>
    <row r="601" spans="6:7" x14ac:dyDescent="0.2">
      <c r="F601" s="4">
        <v>483.30524837578099</v>
      </c>
      <c r="G601" s="4">
        <v>5671.1437035301897</v>
      </c>
    </row>
    <row r="602" spans="6:7" x14ac:dyDescent="0.2">
      <c r="F602" s="4">
        <v>720.26848238026196</v>
      </c>
      <c r="G602" s="4">
        <v>5559.4074849214303</v>
      </c>
    </row>
    <row r="603" spans="6:7" x14ac:dyDescent="0.2">
      <c r="F603" s="4">
        <v>812.67415910243596</v>
      </c>
      <c r="G603" s="4">
        <v>6751.5158397301102</v>
      </c>
    </row>
    <row r="604" spans="6:7" x14ac:dyDescent="0.2">
      <c r="F604" s="4">
        <v>2064.9241126872898</v>
      </c>
      <c r="G604" s="4">
        <v>388.531625197523</v>
      </c>
    </row>
    <row r="605" spans="6:7" x14ac:dyDescent="0.2">
      <c r="F605" s="4">
        <v>1227.70213352871</v>
      </c>
      <c r="G605" s="4">
        <v>5502.0921213219799</v>
      </c>
    </row>
    <row r="606" spans="6:7" x14ac:dyDescent="0.2">
      <c r="F606" s="4">
        <v>1563.1349060098501</v>
      </c>
      <c r="G606" s="4">
        <v>-5661.6942929301504</v>
      </c>
    </row>
    <row r="607" spans="6:7" x14ac:dyDescent="0.2">
      <c r="F607" s="4">
        <v>2416.2587589616701</v>
      </c>
      <c r="G607" s="4">
        <v>-1201.55138821437</v>
      </c>
    </row>
    <row r="608" spans="6:7" x14ac:dyDescent="0.2">
      <c r="F608" s="4">
        <v>1342.4173706531301</v>
      </c>
      <c r="G608" s="4">
        <v>4529.0181739206</v>
      </c>
    </row>
    <row r="609" spans="6:7" x14ac:dyDescent="0.2">
      <c r="F609" s="4">
        <v>3378.0132000072499</v>
      </c>
      <c r="G609" s="4">
        <v>-4467.6545059833397</v>
      </c>
    </row>
    <row r="610" spans="6:7" x14ac:dyDescent="0.2">
      <c r="F610" s="4">
        <v>2610.3071866913001</v>
      </c>
      <c r="G610" s="4">
        <v>-2354.3957527590201</v>
      </c>
    </row>
    <row r="611" spans="6:7" x14ac:dyDescent="0.2">
      <c r="F611" s="4">
        <v>3372.3938657569702</v>
      </c>
      <c r="G611" s="4">
        <v>-3708.5353421876698</v>
      </c>
    </row>
    <row r="612" spans="6:7" x14ac:dyDescent="0.2">
      <c r="F612" s="4">
        <v>3656.10041598724</v>
      </c>
      <c r="G612" s="4">
        <v>-2739.92692066574</v>
      </c>
    </row>
    <row r="613" spans="6:7" x14ac:dyDescent="0.2">
      <c r="F613" s="4">
        <v>2077.3875408496401</v>
      </c>
      <c r="G613" s="4">
        <v>-3723.0776103933799</v>
      </c>
    </row>
    <row r="614" spans="6:7" x14ac:dyDescent="0.2">
      <c r="F614" s="4">
        <v>3688.1185603908498</v>
      </c>
      <c r="G614" s="4">
        <v>-319.091019014366</v>
      </c>
    </row>
    <row r="615" spans="6:7" x14ac:dyDescent="0.2">
      <c r="F615" s="4">
        <v>2763.45383494015</v>
      </c>
      <c r="G615" s="4">
        <v>-5638.8832687241102</v>
      </c>
    </row>
    <row r="616" spans="6:7" x14ac:dyDescent="0.2">
      <c r="F616" s="4">
        <v>2122.8323017203702</v>
      </c>
      <c r="G616" s="4">
        <v>-5000.7044343075204</v>
      </c>
    </row>
    <row r="617" spans="6:7" x14ac:dyDescent="0.2">
      <c r="F617" s="4">
        <v>1800.4938314921301</v>
      </c>
      <c r="G617" s="4">
        <v>-1280.4203038692499</v>
      </c>
    </row>
    <row r="618" spans="6:7" x14ac:dyDescent="0.2">
      <c r="F618" s="4">
        <v>3569.5525964263602</v>
      </c>
      <c r="G618" s="4">
        <v>-3822.00605846893</v>
      </c>
    </row>
    <row r="619" spans="6:7" x14ac:dyDescent="0.2">
      <c r="F619" s="4">
        <v>2612.4328867383501</v>
      </c>
      <c r="G619" s="4">
        <v>-5579.7877822523096</v>
      </c>
    </row>
    <row r="620" spans="6:7" x14ac:dyDescent="0.2">
      <c r="F620" s="4">
        <v>2116.1997988164399</v>
      </c>
      <c r="G620" s="4">
        <v>-2521.9084970638701</v>
      </c>
    </row>
    <row r="621" spans="6:7" x14ac:dyDescent="0.2">
      <c r="F621" s="4">
        <v>2727.6008413407299</v>
      </c>
      <c r="G621" s="4">
        <v>-3524.56154262461</v>
      </c>
    </row>
    <row r="622" spans="6:7" x14ac:dyDescent="0.2">
      <c r="F622" s="4">
        <v>3130.1612277634899</v>
      </c>
      <c r="G622" s="4">
        <v>-1812.6996427833201</v>
      </c>
    </row>
    <row r="623" spans="6:7" x14ac:dyDescent="0.2">
      <c r="F623" s="4">
        <v>3171.2733180683899</v>
      </c>
      <c r="G623" s="4">
        <v>-4166.4852207141603</v>
      </c>
    </row>
    <row r="624" spans="6:7" x14ac:dyDescent="0.2">
      <c r="F624" s="4">
        <v>2836.7135134032401</v>
      </c>
      <c r="G624" s="4">
        <v>-5980.7704730678597</v>
      </c>
    </row>
    <row r="625" spans="6:7" x14ac:dyDescent="0.2">
      <c r="F625" s="4">
        <v>2512.5013733958399</v>
      </c>
      <c r="G625" s="4">
        <v>-3835.2447762321099</v>
      </c>
    </row>
    <row r="626" spans="6:7" x14ac:dyDescent="0.2">
      <c r="F626" s="4">
        <v>3294.7337839009101</v>
      </c>
      <c r="G626" s="4">
        <v>-1498.8894036018801</v>
      </c>
    </row>
    <row r="627" spans="6:7" x14ac:dyDescent="0.2">
      <c r="F627" s="4">
        <v>1983.4020764811401</v>
      </c>
      <c r="G627" s="4">
        <v>-5114.8079333130199</v>
      </c>
    </row>
    <row r="628" spans="6:7" x14ac:dyDescent="0.2">
      <c r="F628" s="4">
        <v>3806.9549074251399</v>
      </c>
      <c r="G628" s="4">
        <v>-5292.5601742066601</v>
      </c>
    </row>
    <row r="629" spans="6:7" x14ac:dyDescent="0.2">
      <c r="F629" s="4">
        <v>2679.8196785757</v>
      </c>
      <c r="G629" s="4">
        <v>-2731.8281543967</v>
      </c>
    </row>
    <row r="630" spans="6:7" x14ac:dyDescent="0.2">
      <c r="F630" s="4">
        <v>3360.0468905985799</v>
      </c>
      <c r="G630" s="4">
        <v>-4800.4566430816603</v>
      </c>
    </row>
    <row r="631" spans="6:7" x14ac:dyDescent="0.2">
      <c r="F631" s="4">
        <v>2466.4720250137002</v>
      </c>
      <c r="G631" s="4">
        <v>-3295.9229336633398</v>
      </c>
    </row>
    <row r="632" spans="6:7" x14ac:dyDescent="0.2">
      <c r="F632" s="4">
        <v>3126.69319276029</v>
      </c>
      <c r="G632" s="4">
        <v>-6644.4340777260004</v>
      </c>
    </row>
    <row r="633" spans="6:7" x14ac:dyDescent="0.2">
      <c r="F633" s="4">
        <v>2319.0098587948901</v>
      </c>
      <c r="G633" s="4">
        <v>-6071.8035666811802</v>
      </c>
    </row>
    <row r="634" spans="6:7" x14ac:dyDescent="0.2">
      <c r="F634" s="4">
        <v>2297.6553862880201</v>
      </c>
      <c r="G634" s="4">
        <v>1781.11198868315</v>
      </c>
    </row>
    <row r="635" spans="6:7" x14ac:dyDescent="0.2">
      <c r="F635" s="4">
        <v>2372.3528284838098</v>
      </c>
      <c r="G635" s="4">
        <v>-5794.5243431395602</v>
      </c>
    </row>
    <row r="636" spans="6:7" x14ac:dyDescent="0.2">
      <c r="F636" s="4">
        <v>3048.5470907147001</v>
      </c>
      <c r="G636" s="4">
        <v>-4221.5605005089801</v>
      </c>
    </row>
    <row r="637" spans="6:7" x14ac:dyDescent="0.2">
      <c r="F637" s="4">
        <v>3164.2820150999</v>
      </c>
      <c r="G637" s="4">
        <v>-5796.2321745128702</v>
      </c>
    </row>
    <row r="638" spans="6:7" x14ac:dyDescent="0.2">
      <c r="F638" s="4">
        <v>2990.7997690377501</v>
      </c>
      <c r="G638" s="4">
        <v>-6004.2289686939903</v>
      </c>
    </row>
    <row r="639" spans="6:7" x14ac:dyDescent="0.2">
      <c r="F639" s="4">
        <v>2620.7879762897701</v>
      </c>
      <c r="G639" s="4">
        <v>-6541.3744701217001</v>
      </c>
    </row>
    <row r="640" spans="6:7" x14ac:dyDescent="0.2">
      <c r="F640" s="4">
        <v>2171.0483527645802</v>
      </c>
      <c r="G640" s="4">
        <v>-950.34101988105101</v>
      </c>
    </row>
    <row r="641" spans="6:7" x14ac:dyDescent="0.2">
      <c r="F641" s="4">
        <v>1851.2718373412099</v>
      </c>
      <c r="G641" s="4">
        <v>-4810.4085005925099</v>
      </c>
    </row>
    <row r="642" spans="6:7" x14ac:dyDescent="0.2">
      <c r="F642" s="4">
        <v>2504.5786537610002</v>
      </c>
      <c r="G642" s="4">
        <v>-4049.8294428847598</v>
      </c>
    </row>
    <row r="643" spans="6:7" x14ac:dyDescent="0.2">
      <c r="F643" s="4">
        <v>2811.3202310131901</v>
      </c>
      <c r="G643" s="4">
        <v>-5581.0268031660498</v>
      </c>
    </row>
    <row r="644" spans="6:7" x14ac:dyDescent="0.2">
      <c r="F644" s="4">
        <v>3420.7050485456998</v>
      </c>
      <c r="G644" s="4">
        <v>-1619.1016099424</v>
      </c>
    </row>
    <row r="645" spans="6:7" x14ac:dyDescent="0.2">
      <c r="F645" s="4">
        <v>1527.24274525027</v>
      </c>
      <c r="G645" s="4">
        <v>-2682.42320423821</v>
      </c>
    </row>
    <row r="646" spans="6:7" x14ac:dyDescent="0.2">
      <c r="F646" s="4">
        <v>1830.9369726249899</v>
      </c>
      <c r="G646" s="4">
        <v>-3926.9170787910498</v>
      </c>
    </row>
    <row r="647" spans="6:7" x14ac:dyDescent="0.2">
      <c r="F647" s="4">
        <v>2176.6600665312098</v>
      </c>
      <c r="G647" s="4">
        <v>-4376.0136219198203</v>
      </c>
    </row>
    <row r="648" spans="6:7" x14ac:dyDescent="0.2">
      <c r="F648" s="4">
        <v>1842.91506300738</v>
      </c>
      <c r="G648" s="4">
        <v>-2722.56282539842</v>
      </c>
    </row>
    <row r="649" spans="6:7" x14ac:dyDescent="0.2">
      <c r="F649" s="4">
        <v>2469.7786898495601</v>
      </c>
      <c r="G649" s="4">
        <v>-4669.5498459525897</v>
      </c>
    </row>
    <row r="650" spans="6:7" x14ac:dyDescent="0.2">
      <c r="F650" s="4">
        <v>2415.3284415190201</v>
      </c>
      <c r="G650" s="4">
        <v>-4432.7088141863096</v>
      </c>
    </row>
    <row r="651" spans="6:7" x14ac:dyDescent="0.2">
      <c r="F651" s="4">
        <v>1930.72225472543</v>
      </c>
      <c r="G651" s="4">
        <v>-3892.7887145343202</v>
      </c>
    </row>
    <row r="652" spans="6:7" x14ac:dyDescent="0.2">
      <c r="F652" s="4">
        <v>2757.3714879509698</v>
      </c>
      <c r="G652" s="4">
        <v>-2723.2789807291501</v>
      </c>
    </row>
    <row r="653" spans="6:7" x14ac:dyDescent="0.2">
      <c r="F653" s="4">
        <v>2530.3816548723298</v>
      </c>
      <c r="G653" s="4">
        <v>-4801.4546589942602</v>
      </c>
    </row>
    <row r="654" spans="6:7" x14ac:dyDescent="0.2">
      <c r="F654" s="4">
        <v>2826.6799970553302</v>
      </c>
      <c r="G654" s="4">
        <v>-4065.5588094217901</v>
      </c>
    </row>
    <row r="655" spans="6:7" x14ac:dyDescent="0.2">
      <c r="F655" s="4">
        <v>2209.4633179406901</v>
      </c>
      <c r="G655" s="4">
        <v>-5282.3376060097598</v>
      </c>
    </row>
    <row r="656" spans="6:7" x14ac:dyDescent="0.2">
      <c r="F656" s="4">
        <v>3215.05462220855</v>
      </c>
      <c r="G656" s="4">
        <v>-6411.9118722251897</v>
      </c>
    </row>
    <row r="657" spans="6:7" x14ac:dyDescent="0.2">
      <c r="F657" s="4">
        <v>1778.9322240301001</v>
      </c>
      <c r="G657" s="4">
        <v>-2419.9446903889502</v>
      </c>
    </row>
    <row r="658" spans="6:7" x14ac:dyDescent="0.2">
      <c r="F658" s="4">
        <v>3386.81708325097</v>
      </c>
      <c r="G658" s="4">
        <v>-5788.4767912377401</v>
      </c>
    </row>
    <row r="659" spans="6:7" x14ac:dyDescent="0.2">
      <c r="F659" s="4">
        <v>1745.8950594632299</v>
      </c>
      <c r="G659" s="4">
        <v>-5417.7771954334703</v>
      </c>
    </row>
    <row r="660" spans="6:7" x14ac:dyDescent="0.2">
      <c r="F660" s="4">
        <v>2843.3496468274602</v>
      </c>
      <c r="G660" s="4">
        <v>-3426.5152533178102</v>
      </c>
    </row>
    <row r="661" spans="6:7" x14ac:dyDescent="0.2">
      <c r="F661" s="4">
        <v>2975.59294598207</v>
      </c>
      <c r="G661" s="4">
        <v>-3644.5900245143298</v>
      </c>
    </row>
    <row r="662" spans="6:7" x14ac:dyDescent="0.2">
      <c r="F662" s="4">
        <v>2840.2754100840398</v>
      </c>
      <c r="G662" s="4">
        <v>-3906.14191982078</v>
      </c>
    </row>
    <row r="663" spans="6:7" x14ac:dyDescent="0.2">
      <c r="F663" s="4">
        <v>2160.9310103425801</v>
      </c>
      <c r="G663" s="4">
        <v>-7443.3045250873101</v>
      </c>
    </row>
    <row r="664" spans="6:7" x14ac:dyDescent="0.2">
      <c r="F664" s="4">
        <v>2107.4406205461601</v>
      </c>
      <c r="G664" s="4">
        <v>-4186.7466598135497</v>
      </c>
    </row>
    <row r="665" spans="6:7" x14ac:dyDescent="0.2">
      <c r="F665" s="4">
        <v>2402.7673419995599</v>
      </c>
      <c r="G665" s="4">
        <v>552.55847987948096</v>
      </c>
    </row>
    <row r="666" spans="6:7" x14ac:dyDescent="0.2">
      <c r="F666" s="4">
        <v>1196.8772081065899</v>
      </c>
      <c r="G666" s="4">
        <v>-4660.8770818396597</v>
      </c>
    </row>
    <row r="667" spans="6:7" x14ac:dyDescent="0.2">
      <c r="F667" s="4">
        <v>2361.1026093505402</v>
      </c>
      <c r="G667" s="4">
        <v>-4601.0355995398404</v>
      </c>
    </row>
    <row r="668" spans="6:7" x14ac:dyDescent="0.2">
      <c r="F668" s="4">
        <v>2267.0023610953699</v>
      </c>
      <c r="G668" s="4">
        <v>-5707.4507342699499</v>
      </c>
    </row>
    <row r="669" spans="6:7" x14ac:dyDescent="0.2">
      <c r="F669" s="4">
        <v>1944.8548680726899</v>
      </c>
      <c r="G669" s="4">
        <v>1518.1961716625301</v>
      </c>
    </row>
    <row r="670" spans="6:7" x14ac:dyDescent="0.2">
      <c r="F670" s="4">
        <v>2475.4051898172602</v>
      </c>
      <c r="G670" s="4">
        <v>-4734.79522985105</v>
      </c>
    </row>
    <row r="671" spans="6:7" x14ac:dyDescent="0.2">
      <c r="F671" s="4">
        <v>1830.3486551026699</v>
      </c>
      <c r="G671" s="4">
        <v>-4679.1130834386604</v>
      </c>
    </row>
    <row r="672" spans="6:7" x14ac:dyDescent="0.2">
      <c r="F672" s="4">
        <v>2573.3688709682101</v>
      </c>
      <c r="G672" s="4">
        <v>-3284.0051909097301</v>
      </c>
    </row>
    <row r="673" spans="6:7" x14ac:dyDescent="0.2">
      <c r="F673" s="4">
        <v>2511.0367959775399</v>
      </c>
      <c r="G673" s="4">
        <v>-4908.7908707900797</v>
      </c>
    </row>
    <row r="674" spans="6:7" x14ac:dyDescent="0.2">
      <c r="F674" s="4">
        <v>3906.7276346821</v>
      </c>
      <c r="G674" s="4">
        <v>-2248.6282788713002</v>
      </c>
    </row>
    <row r="675" spans="6:7" x14ac:dyDescent="0.2">
      <c r="F675" s="4">
        <v>1780.98555040068</v>
      </c>
      <c r="G675" s="4">
        <v>-4755.7395646982905</v>
      </c>
    </row>
    <row r="676" spans="6:7" x14ac:dyDescent="0.2">
      <c r="F676" s="4">
        <v>3351.59294500547</v>
      </c>
      <c r="G676" s="4">
        <v>-4190.04938504453</v>
      </c>
    </row>
    <row r="677" spans="6:7" x14ac:dyDescent="0.2">
      <c r="F677" s="4">
        <v>2451.3624136049002</v>
      </c>
      <c r="G677" s="4">
        <v>-3989.5111314314699</v>
      </c>
    </row>
    <row r="678" spans="6:7" x14ac:dyDescent="0.2">
      <c r="F678" s="4">
        <v>2616.9381347056901</v>
      </c>
      <c r="G678" s="4">
        <v>-2373.7609708499499</v>
      </c>
    </row>
    <row r="679" spans="6:7" x14ac:dyDescent="0.2">
      <c r="F679" s="4">
        <v>3251.07139766416</v>
      </c>
      <c r="G679" s="4">
        <v>-5458.29704833511</v>
      </c>
    </row>
    <row r="680" spans="6:7" x14ac:dyDescent="0.2">
      <c r="F680" s="4">
        <v>2954.02595868353</v>
      </c>
      <c r="G680" s="4">
        <v>-3837.64759971289</v>
      </c>
    </row>
    <row r="681" spans="6:7" x14ac:dyDescent="0.2">
      <c r="F681" s="4">
        <v>3245.0931369700602</v>
      </c>
      <c r="G681" s="4">
        <v>-5582.1486332354198</v>
      </c>
    </row>
    <row r="682" spans="6:7" x14ac:dyDescent="0.2">
      <c r="F682" s="4">
        <v>2496.46792522755</v>
      </c>
      <c r="G682" s="4">
        <v>-1689.07143336279</v>
      </c>
    </row>
    <row r="683" spans="6:7" x14ac:dyDescent="0.2">
      <c r="F683" s="4">
        <v>2420.60956468833</v>
      </c>
      <c r="G683" s="4">
        <v>-2498.2479812234401</v>
      </c>
    </row>
    <row r="684" spans="6:7" x14ac:dyDescent="0.2">
      <c r="F684" s="4">
        <v>2155.8729651895301</v>
      </c>
      <c r="G684" s="4">
        <v>1350.6693360396901</v>
      </c>
    </row>
    <row r="685" spans="6:7" x14ac:dyDescent="0.2">
      <c r="F685" s="4">
        <v>2865.4091050550601</v>
      </c>
      <c r="G685" s="4">
        <v>1445.7698289273601</v>
      </c>
    </row>
    <row r="686" spans="6:7" x14ac:dyDescent="0.2">
      <c r="F686" s="4">
        <v>844.02473174870499</v>
      </c>
      <c r="G686" s="4">
        <v>-5105.6965904888002</v>
      </c>
    </row>
    <row r="687" spans="6:7" x14ac:dyDescent="0.2">
      <c r="F687" s="4">
        <v>1841.78523722043</v>
      </c>
      <c r="G687" s="4">
        <v>2764.3163167908001</v>
      </c>
    </row>
    <row r="688" spans="6:7" x14ac:dyDescent="0.2">
      <c r="F688" s="4">
        <v>3767.2008661140699</v>
      </c>
      <c r="G688" s="4">
        <v>-2056.6231035646701</v>
      </c>
    </row>
    <row r="689" spans="6:7" x14ac:dyDescent="0.2">
      <c r="F689" s="4">
        <v>306.85358402915301</v>
      </c>
      <c r="G689" s="4">
        <v>-5646.5628951961498</v>
      </c>
    </row>
    <row r="690" spans="6:7" x14ac:dyDescent="0.2">
      <c r="F690" s="4">
        <v>3049.9426478659998</v>
      </c>
      <c r="G690" s="4">
        <v>-5840.3447170765803</v>
      </c>
    </row>
    <row r="691" spans="6:7" x14ac:dyDescent="0.2">
      <c r="F691" s="4">
        <v>2273.9004210447101</v>
      </c>
      <c r="G691" s="4">
        <v>946.10047578674505</v>
      </c>
    </row>
    <row r="692" spans="6:7" x14ac:dyDescent="0.2">
      <c r="F692" s="4">
        <v>2747.86185529772</v>
      </c>
      <c r="G692" s="4">
        <v>-5765.4027912773199</v>
      </c>
    </row>
    <row r="693" spans="6:7" x14ac:dyDescent="0.2">
      <c r="F693" s="4">
        <v>2500.7620361870299</v>
      </c>
      <c r="G693" s="4">
        <v>-3013.7233297374901</v>
      </c>
    </row>
    <row r="694" spans="6:7" x14ac:dyDescent="0.2">
      <c r="F694" s="4">
        <v>2294.2831129574602</v>
      </c>
      <c r="G694" s="4">
        <v>-1884.2019258178</v>
      </c>
    </row>
    <row r="695" spans="6:7" x14ac:dyDescent="0.2">
      <c r="F695" s="4">
        <v>1292.0833108807001</v>
      </c>
      <c r="G695" s="4">
        <v>-5504.4984341602503</v>
      </c>
    </row>
    <row r="696" spans="6:7" x14ac:dyDescent="0.2">
      <c r="F696" s="4">
        <v>1129.61742634609</v>
      </c>
      <c r="G696" s="4">
        <v>1954.48676863638</v>
      </c>
    </row>
    <row r="697" spans="6:7" x14ac:dyDescent="0.2">
      <c r="F697" s="4">
        <v>2348.5182447573202</v>
      </c>
      <c r="G697" s="4">
        <v>-4344.07924011879</v>
      </c>
    </row>
    <row r="698" spans="6:7" x14ac:dyDescent="0.2">
      <c r="F698" s="4">
        <v>1538.14757948034</v>
      </c>
      <c r="G698" s="4">
        <v>-5160.4978041159102</v>
      </c>
    </row>
    <row r="699" spans="6:7" x14ac:dyDescent="0.2">
      <c r="F699" s="4">
        <v>2276.6523939162698</v>
      </c>
      <c r="G699" s="4">
        <v>-4999.8654447667604</v>
      </c>
    </row>
    <row r="700" spans="6:7" x14ac:dyDescent="0.2">
      <c r="F700" s="4">
        <v>2066.0775898274201</v>
      </c>
      <c r="G700" s="4">
        <v>-6039.9389852993099</v>
      </c>
    </row>
    <row r="701" spans="6:7" x14ac:dyDescent="0.2">
      <c r="F701" s="4">
        <v>1064.4857828583199</v>
      </c>
      <c r="G701" s="4">
        <v>-4190.4592940147304</v>
      </c>
    </row>
    <row r="702" spans="6:7" x14ac:dyDescent="0.2">
      <c r="F702" s="4">
        <v>3106.7873266388001</v>
      </c>
      <c r="G702" s="4">
        <v>-4831.6606918080097</v>
      </c>
    </row>
    <row r="703" spans="6:7" x14ac:dyDescent="0.2">
      <c r="F703" s="4">
        <v>2042.7868145620801</v>
      </c>
      <c r="G703" s="4">
        <v>-5507.0286242775401</v>
      </c>
    </row>
    <row r="704" spans="6:7" x14ac:dyDescent="0.2">
      <c r="F704" s="4">
        <v>2595.4057854069802</v>
      </c>
      <c r="G704" s="4">
        <v>-5262.81351589729</v>
      </c>
    </row>
    <row r="705" spans="6:7" x14ac:dyDescent="0.2">
      <c r="F705" s="4">
        <v>2246.9938281187701</v>
      </c>
      <c r="G705" s="4">
        <v>-2039.0770360729</v>
      </c>
    </row>
    <row r="706" spans="6:7" x14ac:dyDescent="0.2">
      <c r="F706" s="4">
        <v>2302.5477357608602</v>
      </c>
      <c r="G706" s="4">
        <v>-4688.2413851210104</v>
      </c>
    </row>
    <row r="707" spans="6:7" x14ac:dyDescent="0.2">
      <c r="F707" s="4">
        <v>124.914882727262</v>
      </c>
      <c r="G707" s="4">
        <v>4748.2099870130396</v>
      </c>
    </row>
    <row r="708" spans="6:7" x14ac:dyDescent="0.2">
      <c r="F708" s="4">
        <v>2867.60709505041</v>
      </c>
      <c r="G708" s="4">
        <v>-5798.6948344333096</v>
      </c>
    </row>
    <row r="709" spans="6:7" x14ac:dyDescent="0.2">
      <c r="F709" s="4">
        <v>2433.2137706159801</v>
      </c>
      <c r="G709" s="4">
        <v>-4574.9758260830904</v>
      </c>
    </row>
    <row r="710" spans="6:7" x14ac:dyDescent="0.2">
      <c r="F710" s="4">
        <v>3332.8820883436802</v>
      </c>
      <c r="G710" s="4">
        <v>-5357.5891770391499</v>
      </c>
    </row>
    <row r="711" spans="6:7" x14ac:dyDescent="0.2">
      <c r="F711" s="4">
        <v>2447.7427047374899</v>
      </c>
      <c r="G711" s="4">
        <v>-5872.0493206295996</v>
      </c>
    </row>
    <row r="712" spans="6:7" x14ac:dyDescent="0.2">
      <c r="F712" s="4">
        <v>1854.10950718461</v>
      </c>
      <c r="G712" s="4">
        <v>560.88191171224901</v>
      </c>
    </row>
    <row r="713" spans="6:7" x14ac:dyDescent="0.2">
      <c r="F713" s="4">
        <v>292.51983257123101</v>
      </c>
      <c r="G713" s="4">
        <v>5172.6654396168697</v>
      </c>
    </row>
    <row r="714" spans="6:7" x14ac:dyDescent="0.2">
      <c r="F714" s="4">
        <v>2261.90434746349</v>
      </c>
      <c r="G714" s="4">
        <v>-5870.7649387491101</v>
      </c>
    </row>
    <row r="715" spans="6:7" x14ac:dyDescent="0.2">
      <c r="F715" s="4">
        <v>2215.3096563818999</v>
      </c>
      <c r="G715" s="4">
        <v>-5141.5696391726096</v>
      </c>
    </row>
    <row r="716" spans="6:7" x14ac:dyDescent="0.2">
      <c r="F716" s="4">
        <v>3221.26602221127</v>
      </c>
      <c r="G716" s="4">
        <v>-7152.1847219294104</v>
      </c>
    </row>
    <row r="717" spans="6:7" x14ac:dyDescent="0.2">
      <c r="F717" s="4">
        <v>2625.0210367089398</v>
      </c>
      <c r="G717" s="4">
        <v>-6436.2427727753402</v>
      </c>
    </row>
    <row r="718" spans="6:7" x14ac:dyDescent="0.2">
      <c r="F718" s="4">
        <v>1713.2665029636701</v>
      </c>
      <c r="G718" s="4">
        <v>-7327.10633854142</v>
      </c>
    </row>
    <row r="719" spans="6:7" x14ac:dyDescent="0.2">
      <c r="F719" s="4">
        <v>1940.85318814022</v>
      </c>
      <c r="G719" s="4">
        <v>-1293.0814576228199</v>
      </c>
    </row>
    <row r="720" spans="6:7" x14ac:dyDescent="0.2">
      <c r="F720" s="4">
        <v>2512.2975681859398</v>
      </c>
      <c r="G720" s="4">
        <v>-5934.64476229715</v>
      </c>
    </row>
    <row r="721" spans="6:7" x14ac:dyDescent="0.2">
      <c r="F721" s="4">
        <v>757.06837225522202</v>
      </c>
      <c r="G721" s="4">
        <v>-3263.89345019041</v>
      </c>
    </row>
    <row r="722" spans="6:7" x14ac:dyDescent="0.2">
      <c r="F722" s="4">
        <v>1265.34917867938</v>
      </c>
      <c r="G722" s="4">
        <v>-6554.9825113243696</v>
      </c>
    </row>
    <row r="723" spans="6:7" x14ac:dyDescent="0.2">
      <c r="F723" s="4">
        <v>2575.0957432141699</v>
      </c>
      <c r="G723" s="4">
        <v>5214.0480994483896</v>
      </c>
    </row>
    <row r="724" spans="6:7" x14ac:dyDescent="0.2">
      <c r="F724" s="4">
        <v>2228.05538732482</v>
      </c>
      <c r="G724" s="4">
        <v>-5450.4863642955197</v>
      </c>
    </row>
    <row r="725" spans="6:7" x14ac:dyDescent="0.2">
      <c r="F725" s="4">
        <v>1340.21694361955</v>
      </c>
      <c r="G725" s="4">
        <v>-4190.0354038216601</v>
      </c>
    </row>
    <row r="726" spans="6:7" x14ac:dyDescent="0.2">
      <c r="F726" s="4">
        <v>2466.9661230972602</v>
      </c>
      <c r="G726" s="4">
        <v>-4767.3242636837203</v>
      </c>
    </row>
    <row r="727" spans="6:7" x14ac:dyDescent="0.2">
      <c r="F727" s="4">
        <v>2360.2525420103202</v>
      </c>
      <c r="G727" s="4">
        <v>-4320.8044757757798</v>
      </c>
    </row>
    <row r="728" spans="6:7" x14ac:dyDescent="0.2">
      <c r="F728" s="4">
        <v>1950.04296244783</v>
      </c>
      <c r="G728" s="4">
        <v>-6550.5297297201796</v>
      </c>
    </row>
    <row r="729" spans="6:7" x14ac:dyDescent="0.2">
      <c r="F729" s="4">
        <v>2776.4769419752602</v>
      </c>
      <c r="G729" s="4">
        <v>-5551.2801502649199</v>
      </c>
    </row>
    <row r="730" spans="6:7" x14ac:dyDescent="0.2">
      <c r="F730" s="4">
        <v>1981.3161409357599</v>
      </c>
      <c r="G730" s="4">
        <v>-6562.1172742089302</v>
      </c>
    </row>
    <row r="731" spans="6:7" x14ac:dyDescent="0.2">
      <c r="F731" s="4">
        <v>2142.4439142721799</v>
      </c>
      <c r="G731" s="4">
        <v>6356.8347007603297</v>
      </c>
    </row>
    <row r="732" spans="6:7" x14ac:dyDescent="0.2">
      <c r="F732" s="4">
        <v>1283.7248956476201</v>
      </c>
      <c r="G732" s="4">
        <v>4710.0646859448798</v>
      </c>
    </row>
    <row r="733" spans="6:7" x14ac:dyDescent="0.2">
      <c r="F733" s="4">
        <v>1661.4937816854101</v>
      </c>
      <c r="G733" s="4">
        <v>4901.9623612315499</v>
      </c>
    </row>
    <row r="734" spans="6:7" x14ac:dyDescent="0.2">
      <c r="F734" s="4">
        <v>1897.1516665599499</v>
      </c>
      <c r="G734" s="4">
        <v>-7018.3680767792102</v>
      </c>
    </row>
    <row r="735" spans="6:7" x14ac:dyDescent="0.2">
      <c r="F735" s="4">
        <v>2729.40588181664</v>
      </c>
      <c r="G735" s="4">
        <v>-4154.3460519234704</v>
      </c>
    </row>
    <row r="736" spans="6:7" x14ac:dyDescent="0.2">
      <c r="F736" s="4">
        <v>1992.7503683704399</v>
      </c>
      <c r="G736" s="4">
        <v>-5058.8591403604596</v>
      </c>
    </row>
    <row r="737" spans="6:7" x14ac:dyDescent="0.2">
      <c r="F737" s="4">
        <v>2527.8266152616402</v>
      </c>
      <c r="G737" s="4">
        <v>2134.4067636711102</v>
      </c>
    </row>
    <row r="738" spans="6:7" x14ac:dyDescent="0.2">
      <c r="F738" s="4">
        <v>2760.7887737235101</v>
      </c>
      <c r="G738" s="4">
        <v>-6015.2325179522904</v>
      </c>
    </row>
    <row r="739" spans="6:7" x14ac:dyDescent="0.2">
      <c r="F739" s="4">
        <v>2984.24950077523</v>
      </c>
      <c r="G739" s="4">
        <v>17.106628586321101</v>
      </c>
    </row>
    <row r="740" spans="6:7" x14ac:dyDescent="0.2">
      <c r="F740" s="4">
        <v>1084.8328620613599</v>
      </c>
      <c r="G740" s="4">
        <v>-5309.3133970764202</v>
      </c>
    </row>
    <row r="741" spans="6:7" x14ac:dyDescent="0.2">
      <c r="F741" s="4">
        <v>3252.5362253723501</v>
      </c>
      <c r="G741" s="4">
        <v>-5239.6561873122801</v>
      </c>
    </row>
    <row r="742" spans="6:7" x14ac:dyDescent="0.2">
      <c r="F742" s="4">
        <v>1493.9518688210001</v>
      </c>
      <c r="G742" s="4">
        <v>3155.2581715198999</v>
      </c>
    </row>
    <row r="743" spans="6:7" x14ac:dyDescent="0.2">
      <c r="F743" s="4">
        <v>3278.0895818761201</v>
      </c>
      <c r="G743" s="4">
        <v>-1955.64619730922</v>
      </c>
    </row>
    <row r="744" spans="6:7" x14ac:dyDescent="0.2">
      <c r="F744" s="4">
        <v>2871.9241960773002</v>
      </c>
      <c r="G744" s="4">
        <v>-6673.35426177714</v>
      </c>
    </row>
    <row r="745" spans="6:7" x14ac:dyDescent="0.2">
      <c r="F745" s="4">
        <v>3057.00480971763</v>
      </c>
      <c r="G745" s="4">
        <v>2396.1529721567099</v>
      </c>
    </row>
    <row r="746" spans="6:7" x14ac:dyDescent="0.2">
      <c r="F746" s="4">
        <v>2480.5341144007398</v>
      </c>
      <c r="G746" s="4">
        <v>-4366.1670944283196</v>
      </c>
    </row>
    <row r="747" spans="6:7" x14ac:dyDescent="0.2">
      <c r="F747" s="4">
        <v>2937.9522151320298</v>
      </c>
      <c r="G747" s="4">
        <v>-5903.96271729625</v>
      </c>
    </row>
    <row r="748" spans="6:7" x14ac:dyDescent="0.2">
      <c r="F748" s="4">
        <v>2174.7591385363498</v>
      </c>
      <c r="G748" s="4">
        <v>-4737.3896116688602</v>
      </c>
    </row>
    <row r="749" spans="6:7" x14ac:dyDescent="0.2">
      <c r="F749" s="4">
        <v>1226.1355489709799</v>
      </c>
      <c r="G749" s="4">
        <v>-4858.1306158770503</v>
      </c>
    </row>
    <row r="750" spans="6:7" x14ac:dyDescent="0.2">
      <c r="F750" s="4">
        <v>2381.85998829546</v>
      </c>
      <c r="G750" s="4">
        <v>1233.88983581042</v>
      </c>
    </row>
    <row r="751" spans="6:7" x14ac:dyDescent="0.2">
      <c r="F751" s="4">
        <v>2551.9302659253099</v>
      </c>
      <c r="G751" s="4">
        <v>-6412.5149976593502</v>
      </c>
    </row>
    <row r="752" spans="6:7" x14ac:dyDescent="0.2">
      <c r="F752" s="4">
        <v>2189.9925475412001</v>
      </c>
      <c r="G752" s="4">
        <v>-6511.8222706044598</v>
      </c>
    </row>
    <row r="753" spans="6:7" x14ac:dyDescent="0.2">
      <c r="F753" s="4">
        <v>2518.1567854736199</v>
      </c>
      <c r="G753" s="4">
        <v>-4593.2797487313201</v>
      </c>
    </row>
    <row r="754" spans="6:7" x14ac:dyDescent="0.2">
      <c r="F754" s="4">
        <v>3194.4572445640702</v>
      </c>
      <c r="G754" s="4">
        <v>-5312.4784163875202</v>
      </c>
    </row>
    <row r="755" spans="6:7" x14ac:dyDescent="0.2">
      <c r="F755" s="4">
        <v>3172.6114420486501</v>
      </c>
      <c r="G755" s="4">
        <v>-4939.3727851137301</v>
      </c>
    </row>
    <row r="756" spans="6:7" x14ac:dyDescent="0.2">
      <c r="F756" s="4">
        <v>2607.6780772317002</v>
      </c>
      <c r="G756" s="4">
        <v>-6480.6886988866299</v>
      </c>
    </row>
    <row r="757" spans="6:7" x14ac:dyDescent="0.2">
      <c r="F757" s="4">
        <v>3349.3845192011099</v>
      </c>
      <c r="G757" s="4">
        <v>-7671.9708398891598</v>
      </c>
    </row>
    <row r="758" spans="6:7" x14ac:dyDescent="0.2">
      <c r="F758" s="4">
        <v>2446.4010890576601</v>
      </c>
      <c r="G758" s="4">
        <v>-6536.3551388312098</v>
      </c>
    </row>
    <row r="759" spans="6:7" x14ac:dyDescent="0.2">
      <c r="F759" s="4">
        <v>2225.03748278377</v>
      </c>
      <c r="G759" s="4">
        <v>-5679.1465542638598</v>
      </c>
    </row>
    <row r="760" spans="6:7" x14ac:dyDescent="0.2">
      <c r="F760" s="4">
        <v>2597.8875665196601</v>
      </c>
      <c r="G760" s="4">
        <v>-5190.5216334510696</v>
      </c>
    </row>
    <row r="761" spans="6:7" x14ac:dyDescent="0.2">
      <c r="F761" s="4">
        <v>2341.0561333547498</v>
      </c>
      <c r="G761" s="4">
        <v>-3957.01767854123</v>
      </c>
    </row>
    <row r="762" spans="6:7" x14ac:dyDescent="0.2">
      <c r="F762" s="4">
        <v>2181.3721272411199</v>
      </c>
      <c r="G762" s="4">
        <v>-5398.2399914568496</v>
      </c>
    </row>
    <row r="763" spans="6:7" x14ac:dyDescent="0.2">
      <c r="F763" s="4">
        <v>3642.2912359095199</v>
      </c>
      <c r="G763" s="4">
        <v>-2590.0377277859002</v>
      </c>
    </row>
    <row r="764" spans="6:7" x14ac:dyDescent="0.2">
      <c r="F764" s="4">
        <v>3817.39874871754</v>
      </c>
      <c r="G764" s="4">
        <v>-4327.36921015189</v>
      </c>
    </row>
    <row r="765" spans="6:7" x14ac:dyDescent="0.2">
      <c r="F765" s="4">
        <v>2810.8916467863901</v>
      </c>
      <c r="G765" s="4">
        <v>-5871.9370272434098</v>
      </c>
    </row>
    <row r="766" spans="6:7" x14ac:dyDescent="0.2">
      <c r="F766" s="4">
        <v>2411.6848698307599</v>
      </c>
      <c r="G766" s="4">
        <v>3653.4805474586401</v>
      </c>
    </row>
    <row r="767" spans="6:7" x14ac:dyDescent="0.2">
      <c r="F767" s="4">
        <v>2246.8076951126</v>
      </c>
      <c r="G767" s="4">
        <v>-3341.3103035590302</v>
      </c>
    </row>
    <row r="768" spans="6:7" x14ac:dyDescent="0.2">
      <c r="F768" s="4">
        <v>2819.1537577302502</v>
      </c>
      <c r="G768" s="4">
        <v>644.114672418297</v>
      </c>
    </row>
    <row r="769" spans="6:7" x14ac:dyDescent="0.2">
      <c r="F769" s="4">
        <v>2128.66509630566</v>
      </c>
      <c r="G769" s="4">
        <v>-4566.2868951314204</v>
      </c>
    </row>
    <row r="770" spans="6:7" x14ac:dyDescent="0.2">
      <c r="F770" s="4">
        <v>3267.9050939110698</v>
      </c>
      <c r="G770" s="4">
        <v>-6024.8454868536701</v>
      </c>
    </row>
    <row r="771" spans="6:7" x14ac:dyDescent="0.2">
      <c r="F771" s="4">
        <v>2515.61976170958</v>
      </c>
      <c r="G771" s="4">
        <v>-7075.7693247787602</v>
      </c>
    </row>
    <row r="772" spans="6:7" x14ac:dyDescent="0.2">
      <c r="F772" s="4">
        <v>2512.7950898412601</v>
      </c>
      <c r="G772" s="4">
        <v>-6994.5216236423403</v>
      </c>
    </row>
    <row r="773" spans="6:7" x14ac:dyDescent="0.2">
      <c r="F773" s="4">
        <v>750.00031646412594</v>
      </c>
      <c r="G773" s="4">
        <v>-5797.1688715114497</v>
      </c>
    </row>
    <row r="774" spans="6:7" x14ac:dyDescent="0.2">
      <c r="F774" s="4">
        <v>2307.29717855533</v>
      </c>
      <c r="G774" s="4">
        <v>-4682.9506428616596</v>
      </c>
    </row>
    <row r="775" spans="6:7" x14ac:dyDescent="0.2">
      <c r="F775" s="4">
        <v>1523.8606493167199</v>
      </c>
      <c r="G775" s="4">
        <v>-6063.3689366549397</v>
      </c>
    </row>
    <row r="776" spans="6:7" x14ac:dyDescent="0.2">
      <c r="F776" s="4">
        <v>3120.3277971372599</v>
      </c>
      <c r="G776" s="4">
        <v>-5484.6489155476002</v>
      </c>
    </row>
    <row r="777" spans="6:7" x14ac:dyDescent="0.2">
      <c r="F777" s="4">
        <v>2896.83970436665</v>
      </c>
      <c r="G777" s="4">
        <v>-6113.16356072081</v>
      </c>
    </row>
    <row r="778" spans="6:7" x14ac:dyDescent="0.2">
      <c r="F778" s="4">
        <v>2592.05926609174</v>
      </c>
      <c r="G778" s="4">
        <v>1428.81598598753</v>
      </c>
    </row>
    <row r="779" spans="6:7" x14ac:dyDescent="0.2">
      <c r="F779" s="4">
        <v>3095.4829928322802</v>
      </c>
      <c r="G779" s="4">
        <v>-2198.7792666863702</v>
      </c>
    </row>
    <row r="780" spans="6:7" x14ac:dyDescent="0.2">
      <c r="F780" s="4">
        <v>1531.4205377711501</v>
      </c>
      <c r="G780" s="4">
        <v>4582.7730504671999</v>
      </c>
    </row>
    <row r="781" spans="6:7" x14ac:dyDescent="0.2">
      <c r="F781" s="4">
        <v>3189.5207587622299</v>
      </c>
      <c r="G781" s="4">
        <v>-1510.9653144081101</v>
      </c>
    </row>
    <row r="782" spans="6:7" x14ac:dyDescent="0.2">
      <c r="F782" s="4">
        <v>2087.89142321589</v>
      </c>
      <c r="G782" s="4">
        <v>-4962.2209640457804</v>
      </c>
    </row>
    <row r="783" spans="6:7" x14ac:dyDescent="0.2">
      <c r="F783" s="4">
        <v>3719.8253714275102</v>
      </c>
      <c r="G783" s="4">
        <v>-4997.8300223861697</v>
      </c>
    </row>
    <row r="784" spans="6:7" x14ac:dyDescent="0.2">
      <c r="F784" s="4">
        <v>2907.2326116530398</v>
      </c>
      <c r="G784" s="4">
        <v>-4827.3552911289598</v>
      </c>
    </row>
    <row r="785" spans="6:7" x14ac:dyDescent="0.2">
      <c r="F785" s="4">
        <v>2585.69516753786</v>
      </c>
      <c r="G785" s="4">
        <v>-5349.92504440621</v>
      </c>
    </row>
    <row r="786" spans="6:7" x14ac:dyDescent="0.2">
      <c r="F786" s="4">
        <v>3006.0904676260998</v>
      </c>
      <c r="G786" s="4">
        <v>-6268.34936956823</v>
      </c>
    </row>
    <row r="787" spans="6:7" x14ac:dyDescent="0.2">
      <c r="F787" s="4">
        <v>3131.0100660727398</v>
      </c>
      <c r="G787" s="4">
        <v>-4703.2343158133899</v>
      </c>
    </row>
    <row r="788" spans="6:7" x14ac:dyDescent="0.2">
      <c r="F788" s="4">
        <v>3020.2857641773398</v>
      </c>
      <c r="G788" s="4">
        <v>-3265.2248246520198</v>
      </c>
    </row>
    <row r="789" spans="6:7" x14ac:dyDescent="0.2">
      <c r="F789" s="4">
        <v>2321.9181283841699</v>
      </c>
      <c r="G789" s="4">
        <v>-5110.80010377486</v>
      </c>
    </row>
    <row r="790" spans="6:7" x14ac:dyDescent="0.2">
      <c r="F790" s="4">
        <v>3511.5351367990102</v>
      </c>
      <c r="G790" s="4">
        <v>-4456.9922376212699</v>
      </c>
    </row>
    <row r="791" spans="6:7" x14ac:dyDescent="0.2">
      <c r="F791" s="4">
        <v>3423.6521497675999</v>
      </c>
      <c r="G791" s="4">
        <v>-5402.8220131315502</v>
      </c>
    </row>
    <row r="792" spans="6:7" x14ac:dyDescent="0.2">
      <c r="F792" s="4">
        <v>2883.63766629971</v>
      </c>
      <c r="G792" s="4">
        <v>-5720.0990064766002</v>
      </c>
    </row>
    <row r="793" spans="6:7" x14ac:dyDescent="0.2">
      <c r="F793" s="4">
        <v>2694.6604250866499</v>
      </c>
      <c r="G793" s="4">
        <v>-5527.8105997429702</v>
      </c>
    </row>
    <row r="794" spans="6:7" x14ac:dyDescent="0.2">
      <c r="F794" s="4">
        <v>1682.9926562718899</v>
      </c>
      <c r="G794" s="4">
        <v>-3046.3371119979702</v>
      </c>
    </row>
    <row r="795" spans="6:7" x14ac:dyDescent="0.2">
      <c r="F795" s="4">
        <v>3273.2392865924699</v>
      </c>
      <c r="G795" s="4">
        <v>-5133.9198447696699</v>
      </c>
    </row>
    <row r="796" spans="6:7" x14ac:dyDescent="0.2">
      <c r="F796" s="4">
        <v>2284.77210463961</v>
      </c>
      <c r="G796" s="4">
        <v>-5673.5814805413702</v>
      </c>
    </row>
    <row r="797" spans="6:7" x14ac:dyDescent="0.2">
      <c r="F797" s="4">
        <v>2003.29791071008</v>
      </c>
      <c r="G797" s="4">
        <v>-3087.5297314816598</v>
      </c>
    </row>
    <row r="798" spans="6:7" x14ac:dyDescent="0.2">
      <c r="F798" s="4">
        <v>2514.7432262174698</v>
      </c>
      <c r="G798" s="4">
        <v>-3672.75863871916</v>
      </c>
    </row>
    <row r="799" spans="6:7" x14ac:dyDescent="0.2">
      <c r="F799" s="4">
        <v>3192.8590267381401</v>
      </c>
      <c r="G799" s="4">
        <v>-6488.4483523742801</v>
      </c>
    </row>
    <row r="800" spans="6:7" x14ac:dyDescent="0.2">
      <c r="F800" s="4">
        <v>2589.64913554041</v>
      </c>
      <c r="G800" s="4">
        <v>-6701.6674310217104</v>
      </c>
    </row>
    <row r="801" spans="6:7" x14ac:dyDescent="0.2">
      <c r="F801" s="4">
        <v>2853.16912606097</v>
      </c>
      <c r="G801" s="4">
        <v>1142.3308804911601</v>
      </c>
    </row>
    <row r="802" spans="6:7" x14ac:dyDescent="0.2">
      <c r="F802" s="4">
        <v>3272.5173692294402</v>
      </c>
      <c r="G802" s="4">
        <v>5927.8240962153304</v>
      </c>
    </row>
    <row r="803" spans="6:7" x14ac:dyDescent="0.2">
      <c r="F803" s="4">
        <v>2326.2027272333798</v>
      </c>
      <c r="G803" s="4">
        <v>-6564.6639554929998</v>
      </c>
    </row>
    <row r="804" spans="6:7" x14ac:dyDescent="0.2">
      <c r="F804" s="4">
        <v>2335.4384137396901</v>
      </c>
      <c r="G804" s="4">
        <v>-2396.41158230067</v>
      </c>
    </row>
    <row r="805" spans="6:7" x14ac:dyDescent="0.2">
      <c r="F805" s="4">
        <v>2483.5444142347701</v>
      </c>
      <c r="G805" s="4">
        <v>-3964.7656329838401</v>
      </c>
    </row>
    <row r="806" spans="6:7" x14ac:dyDescent="0.2">
      <c r="F806" s="4">
        <v>2672.13344910265</v>
      </c>
      <c r="G806" s="4">
        <v>354.268952851893</v>
      </c>
    </row>
    <row r="807" spans="6:7" x14ac:dyDescent="0.2">
      <c r="F807" s="4">
        <v>996.40680113333497</v>
      </c>
      <c r="G807" s="4">
        <v>1465.04240189863</v>
      </c>
    </row>
    <row r="808" spans="6:7" x14ac:dyDescent="0.2">
      <c r="F808" s="4">
        <v>971.672133349403</v>
      </c>
      <c r="G808" s="4">
        <v>4702.7667586492398</v>
      </c>
    </row>
    <row r="809" spans="6:7" x14ac:dyDescent="0.2">
      <c r="F809" s="4">
        <v>2937.61377008113</v>
      </c>
      <c r="G809" s="4">
        <v>5305.7708904152296</v>
      </c>
    </row>
    <row r="810" spans="6:7" x14ac:dyDescent="0.2">
      <c r="F810" s="4">
        <v>2400.06730709258</v>
      </c>
      <c r="G810" s="4">
        <v>-5984.2949863181902</v>
      </c>
    </row>
    <row r="811" spans="6:7" x14ac:dyDescent="0.2">
      <c r="F811" s="4">
        <v>4043.0639110582902</v>
      </c>
      <c r="G811" s="4">
        <v>-2090.78221762574</v>
      </c>
    </row>
    <row r="812" spans="6:7" x14ac:dyDescent="0.2">
      <c r="F812" s="4">
        <v>2754.1595408837902</v>
      </c>
      <c r="G812" s="4">
        <v>-1372.2894080173501</v>
      </c>
    </row>
    <row r="813" spans="6:7" x14ac:dyDescent="0.2">
      <c r="F813" s="4">
        <v>2225.5398848100799</v>
      </c>
      <c r="G813" s="4">
        <v>-4944.81419513726</v>
      </c>
    </row>
    <row r="814" spans="6:7" x14ac:dyDescent="0.2">
      <c r="F814" s="4">
        <v>2938.13461524074</v>
      </c>
      <c r="G814" s="4">
        <v>-273.48803143354201</v>
      </c>
    </row>
    <row r="815" spans="6:7" x14ac:dyDescent="0.2">
      <c r="F815" s="4">
        <v>2182.4043800825598</v>
      </c>
      <c r="G815" s="4">
        <v>1129.8811697687599</v>
      </c>
    </row>
    <row r="816" spans="6:7" x14ac:dyDescent="0.2">
      <c r="F816" s="4">
        <v>1955.8350641038201</v>
      </c>
      <c r="G816" s="4">
        <v>827.60280906643402</v>
      </c>
    </row>
    <row r="817" spans="6:7" x14ac:dyDescent="0.2">
      <c r="F817" s="4">
        <v>2611.9343091206501</v>
      </c>
      <c r="G817" s="4">
        <v>-7123.3519645586603</v>
      </c>
    </row>
    <row r="818" spans="6:7" x14ac:dyDescent="0.2">
      <c r="F818" s="4">
        <v>2406.95992360331</v>
      </c>
      <c r="G818" s="4">
        <v>-6114.0533660327101</v>
      </c>
    </row>
    <row r="819" spans="6:7" x14ac:dyDescent="0.2">
      <c r="F819" s="4">
        <v>1372.98379724093</v>
      </c>
      <c r="G819" s="4">
        <v>6664.94946803528</v>
      </c>
    </row>
    <row r="820" spans="6:7" x14ac:dyDescent="0.2">
      <c r="F820" s="4">
        <v>3026.4664529091001</v>
      </c>
      <c r="G820" s="4">
        <v>-5886.4067291171696</v>
      </c>
    </row>
    <row r="821" spans="6:7" x14ac:dyDescent="0.2">
      <c r="F821" s="4">
        <v>2473.94925837664</v>
      </c>
      <c r="G821" s="4">
        <v>-5745.9962438638704</v>
      </c>
    </row>
    <row r="822" spans="6:7" x14ac:dyDescent="0.2">
      <c r="F822" s="4">
        <v>2551.9215764606702</v>
      </c>
      <c r="G822" s="4">
        <v>316.75765652646101</v>
      </c>
    </row>
    <row r="823" spans="6:7" x14ac:dyDescent="0.2">
      <c r="F823" s="4">
        <v>1467.05033435165</v>
      </c>
      <c r="G823" s="4">
        <v>5036.4936254373197</v>
      </c>
    </row>
    <row r="824" spans="6:7" x14ac:dyDescent="0.2">
      <c r="F824" s="4">
        <v>3251.3061340669001</v>
      </c>
      <c r="G824" s="4">
        <v>-3503.0878516272201</v>
      </c>
    </row>
    <row r="825" spans="6:7" x14ac:dyDescent="0.2">
      <c r="F825" s="4">
        <v>2376.5441488809101</v>
      </c>
      <c r="G825" s="4">
        <v>-3699.7686098127501</v>
      </c>
    </row>
    <row r="826" spans="6:7" x14ac:dyDescent="0.2">
      <c r="F826" s="4">
        <v>2815.6501336225601</v>
      </c>
      <c r="G826" s="4">
        <v>-2203.6335883015799</v>
      </c>
    </row>
    <row r="827" spans="6:7" x14ac:dyDescent="0.2">
      <c r="F827" s="4">
        <v>1472.77292535642</v>
      </c>
      <c r="G827" s="4">
        <v>-5131.0604751183901</v>
      </c>
    </row>
    <row r="828" spans="6:7" x14ac:dyDescent="0.2">
      <c r="F828" s="4">
        <v>1830.5582671944401</v>
      </c>
      <c r="G828" s="4">
        <v>-1170.8620666285699</v>
      </c>
    </row>
    <row r="829" spans="6:7" x14ac:dyDescent="0.2">
      <c r="F829" s="4">
        <v>1619.7088074926901</v>
      </c>
      <c r="G829" s="4">
        <v>-4307.8455767974901</v>
      </c>
    </row>
    <row r="830" spans="6:7" x14ac:dyDescent="0.2">
      <c r="F830" s="4">
        <v>2898.0687666824101</v>
      </c>
      <c r="G830" s="4">
        <v>-6268.9291351137299</v>
      </c>
    </row>
    <row r="831" spans="6:7" x14ac:dyDescent="0.2">
      <c r="F831" s="4">
        <v>1484.18680983319</v>
      </c>
      <c r="G831" s="4">
        <v>-6995.2506973746704</v>
      </c>
    </row>
    <row r="832" spans="6:7" x14ac:dyDescent="0.2">
      <c r="F832" s="4">
        <v>2722.34540109818</v>
      </c>
      <c r="G832" s="4">
        <v>-5987.6443701427097</v>
      </c>
    </row>
    <row r="833" spans="6:7" x14ac:dyDescent="0.2">
      <c r="F833" s="4">
        <v>2286.1680538891701</v>
      </c>
      <c r="G833" s="4">
        <v>-3945.3984991156799</v>
      </c>
    </row>
    <row r="834" spans="6:7" x14ac:dyDescent="0.2">
      <c r="F834" s="4">
        <v>1962.6222866368901</v>
      </c>
      <c r="G834" s="4">
        <v>-2049.0238987755101</v>
      </c>
    </row>
    <row r="835" spans="6:7" x14ac:dyDescent="0.2">
      <c r="F835" s="4">
        <v>2651.1473241640902</v>
      </c>
      <c r="G835" s="4">
        <v>-4937.4636557321801</v>
      </c>
    </row>
    <row r="836" spans="6:7" x14ac:dyDescent="0.2">
      <c r="F836" s="4">
        <v>2656.88666409698</v>
      </c>
      <c r="G836" s="4">
        <v>-3333.1832755067699</v>
      </c>
    </row>
    <row r="837" spans="6:7" x14ac:dyDescent="0.2">
      <c r="F837" s="4">
        <v>2675.91286206517</v>
      </c>
      <c r="G837" s="4">
        <v>-6905.4527179821198</v>
      </c>
    </row>
    <row r="838" spans="6:7" x14ac:dyDescent="0.2">
      <c r="F838" s="4">
        <v>2338.9873760599799</v>
      </c>
      <c r="G838" s="4">
        <v>-5913.1315471398402</v>
      </c>
    </row>
    <row r="839" spans="6:7" x14ac:dyDescent="0.2">
      <c r="F839" s="4">
        <v>1813.03781728952</v>
      </c>
      <c r="G839" s="4">
        <v>-1935.9696171534299</v>
      </c>
    </row>
    <row r="840" spans="6:7" x14ac:dyDescent="0.2">
      <c r="F840" s="4">
        <v>2538.7566825211902</v>
      </c>
      <c r="G840" s="4">
        <v>2334.8445708009799</v>
      </c>
    </row>
    <row r="841" spans="6:7" x14ac:dyDescent="0.2">
      <c r="F841" s="4">
        <v>2182.1091863546499</v>
      </c>
      <c r="G841" s="4">
        <v>-2489.4738760252499</v>
      </c>
    </row>
    <row r="842" spans="6:7" x14ac:dyDescent="0.2">
      <c r="F842" s="4">
        <v>2020.86569235552</v>
      </c>
      <c r="G842" s="4">
        <v>-2912.49691412231</v>
      </c>
    </row>
    <row r="843" spans="6:7" x14ac:dyDescent="0.2">
      <c r="F843" s="4">
        <v>2637.0524812055801</v>
      </c>
      <c r="G843" s="4">
        <v>-4425.5441016218501</v>
      </c>
    </row>
    <row r="844" spans="6:7" x14ac:dyDescent="0.2">
      <c r="F844" s="4">
        <v>1575.5492209649201</v>
      </c>
      <c r="G844" s="4">
        <v>-6201.9492267153801</v>
      </c>
    </row>
    <row r="845" spans="6:7" x14ac:dyDescent="0.2">
      <c r="F845" s="4">
        <v>2755.2147114156501</v>
      </c>
      <c r="G845" s="4">
        <v>-5380.29599758118</v>
      </c>
    </row>
    <row r="846" spans="6:7" x14ac:dyDescent="0.2">
      <c r="F846" s="4">
        <v>3407.33647984034</v>
      </c>
      <c r="G846" s="4">
        <v>-3206.31326509276</v>
      </c>
    </row>
    <row r="847" spans="6:7" x14ac:dyDescent="0.2">
      <c r="F847" s="4">
        <v>2371.8256939215598</v>
      </c>
      <c r="G847" s="4">
        <v>4742.3562822894401</v>
      </c>
    </row>
    <row r="848" spans="6:7" x14ac:dyDescent="0.2">
      <c r="F848" s="4">
        <v>3100.56555392886</v>
      </c>
      <c r="G848" s="4">
        <v>-6345.2392756947402</v>
      </c>
    </row>
    <row r="849" spans="6:7" x14ac:dyDescent="0.2">
      <c r="F849" s="4">
        <v>2739.1694855657202</v>
      </c>
      <c r="G849" s="4">
        <v>-4798.9351437988198</v>
      </c>
    </row>
    <row r="850" spans="6:7" x14ac:dyDescent="0.2">
      <c r="F850" s="4">
        <v>2316.6236278953002</v>
      </c>
      <c r="G850" s="4">
        <v>-6849.3716738492703</v>
      </c>
    </row>
    <row r="851" spans="6:7" x14ac:dyDescent="0.2">
      <c r="F851" s="4">
        <v>3001.61216360455</v>
      </c>
      <c r="G851" s="4">
        <v>-5760.6641885749495</v>
      </c>
    </row>
    <row r="852" spans="6:7" x14ac:dyDescent="0.2">
      <c r="F852" s="4">
        <v>2068.4690109784601</v>
      </c>
      <c r="G852" s="4">
        <v>-4109.6761097539302</v>
      </c>
    </row>
    <row r="853" spans="6:7" x14ac:dyDescent="0.2">
      <c r="F853" s="4">
        <v>2104.55794914231</v>
      </c>
      <c r="G853" s="4">
        <v>-2905.7412056919502</v>
      </c>
    </row>
    <row r="854" spans="6:7" x14ac:dyDescent="0.2">
      <c r="F854" s="4">
        <v>2174.7713080609801</v>
      </c>
      <c r="G854" s="4">
        <v>-4628.8558895596798</v>
      </c>
    </row>
    <row r="855" spans="6:7" x14ac:dyDescent="0.2">
      <c r="F855" s="4">
        <v>2248.7226973780498</v>
      </c>
      <c r="G855" s="4">
        <v>-7235.5228269353402</v>
      </c>
    </row>
    <row r="856" spans="6:7" x14ac:dyDescent="0.2">
      <c r="F856" s="4">
        <v>2520.8932999210601</v>
      </c>
      <c r="G856" s="4">
        <v>-6105.8653246302501</v>
      </c>
    </row>
    <row r="857" spans="6:7" x14ac:dyDescent="0.2">
      <c r="F857" s="4">
        <v>2104.7636131610102</v>
      </c>
      <c r="G857" s="4">
        <v>-3593.99710938622</v>
      </c>
    </row>
    <row r="858" spans="6:7" x14ac:dyDescent="0.2">
      <c r="F858" s="4">
        <v>2812.6621994391098</v>
      </c>
      <c r="G858" s="4">
        <v>-4616.2815239200499</v>
      </c>
    </row>
    <row r="859" spans="6:7" x14ac:dyDescent="0.2">
      <c r="F859" s="4">
        <v>2724.9851869232102</v>
      </c>
      <c r="G859" s="4">
        <v>-5455.5657888005298</v>
      </c>
    </row>
    <row r="860" spans="6:7" x14ac:dyDescent="0.2">
      <c r="F860" s="4">
        <v>2698.6002865395799</v>
      </c>
      <c r="G860" s="4">
        <v>-5819.7048482171604</v>
      </c>
    </row>
    <row r="861" spans="6:7" x14ac:dyDescent="0.2">
      <c r="F861" s="4">
        <v>3378.07538377012</v>
      </c>
      <c r="G861" s="4">
        <v>-2159.5966304633698</v>
      </c>
    </row>
    <row r="862" spans="6:7" x14ac:dyDescent="0.2">
      <c r="F862" s="4">
        <v>3310.5120469201402</v>
      </c>
      <c r="G862" s="4">
        <v>-6739.7851877207904</v>
      </c>
    </row>
    <row r="863" spans="6:7" x14ac:dyDescent="0.2">
      <c r="F863" s="4">
        <v>1426.8074825891999</v>
      </c>
      <c r="G863" s="4">
        <v>5387.6669682609299</v>
      </c>
    </row>
    <row r="864" spans="6:7" x14ac:dyDescent="0.2">
      <c r="F864" s="4">
        <v>1934.0424191925799</v>
      </c>
      <c r="G864" s="4">
        <v>4895.0806948274403</v>
      </c>
    </row>
    <row r="865" spans="6:7" x14ac:dyDescent="0.2">
      <c r="F865" s="4">
        <v>1586.43748111282</v>
      </c>
      <c r="G865" s="4">
        <v>2639.30535132657</v>
      </c>
    </row>
    <row r="866" spans="6:7" x14ac:dyDescent="0.2">
      <c r="F866" s="4">
        <v>1654.26197021899</v>
      </c>
      <c r="G866" s="4">
        <v>-6614.8868559421899</v>
      </c>
    </row>
    <row r="867" spans="6:7" x14ac:dyDescent="0.2">
      <c r="F867" s="4">
        <v>2948.2746727429299</v>
      </c>
      <c r="G867" s="4">
        <v>-5797.5123891039002</v>
      </c>
    </row>
    <row r="868" spans="6:7" x14ac:dyDescent="0.2">
      <c r="F868" s="4">
        <v>3007.2626946713899</v>
      </c>
      <c r="G868" s="4">
        <v>-5258.5643200753402</v>
      </c>
    </row>
    <row r="869" spans="6:7" x14ac:dyDescent="0.2">
      <c r="F869" s="4">
        <v>1637.6723795083899</v>
      </c>
      <c r="G869" s="4">
        <v>-6983.7103894661996</v>
      </c>
    </row>
    <row r="870" spans="6:7" x14ac:dyDescent="0.2">
      <c r="F870" s="4">
        <v>1678.08757061748</v>
      </c>
      <c r="G870" s="4">
        <v>5318.8906767989802</v>
      </c>
    </row>
    <row r="871" spans="6:7" x14ac:dyDescent="0.2">
      <c r="F871" s="4">
        <v>2386.0216367568701</v>
      </c>
      <c r="G871" s="4">
        <v>-6436.2230943041905</v>
      </c>
    </row>
    <row r="872" spans="6:7" x14ac:dyDescent="0.2">
      <c r="F872" s="4">
        <v>3348.7084270311402</v>
      </c>
      <c r="G872" s="4">
        <v>-1009.66219936651</v>
      </c>
    </row>
    <row r="873" spans="6:7" x14ac:dyDescent="0.2">
      <c r="F873" s="4">
        <v>1036.15188128048</v>
      </c>
      <c r="G873" s="4">
        <v>-3788.0270011416901</v>
      </c>
    </row>
    <row r="874" spans="6:7" x14ac:dyDescent="0.2">
      <c r="F874" s="4">
        <v>3541.0730792557001</v>
      </c>
      <c r="G874" s="4">
        <v>-5877.75503905391</v>
      </c>
    </row>
    <row r="875" spans="6:7" x14ac:dyDescent="0.2">
      <c r="F875" s="4">
        <v>3011.3778428525102</v>
      </c>
      <c r="G875" s="4">
        <v>-4558.6892369764601</v>
      </c>
    </row>
    <row r="876" spans="6:7" x14ac:dyDescent="0.2">
      <c r="F876" s="4">
        <v>2285.2005453645502</v>
      </c>
      <c r="G876" s="4">
        <v>4054.3927958395502</v>
      </c>
    </row>
    <row r="877" spans="6:7" x14ac:dyDescent="0.2">
      <c r="F877" s="4">
        <v>1984.23629845657</v>
      </c>
      <c r="G877" s="4">
        <v>-5756.50610836546</v>
      </c>
    </row>
    <row r="878" spans="6:7" x14ac:dyDescent="0.2">
      <c r="F878" s="4">
        <v>2210.46130708891</v>
      </c>
      <c r="G878" s="4">
        <v>-4283.9302624971097</v>
      </c>
    </row>
    <row r="879" spans="6:7" x14ac:dyDescent="0.2">
      <c r="F879" s="4">
        <v>2701.6229076313498</v>
      </c>
      <c r="G879" s="4">
        <v>-7238.4138796150601</v>
      </c>
    </row>
    <row r="880" spans="6:7" x14ac:dyDescent="0.2">
      <c r="F880" s="4">
        <v>2412.7502818090502</v>
      </c>
      <c r="G880" s="4">
        <v>-3922.5788125663698</v>
      </c>
    </row>
    <row r="881" spans="6:7" x14ac:dyDescent="0.2">
      <c r="F881" s="4">
        <v>3309.7611480895098</v>
      </c>
      <c r="G881" s="4">
        <v>-6018.7089164687004</v>
      </c>
    </row>
    <row r="882" spans="6:7" x14ac:dyDescent="0.2">
      <c r="F882" s="4">
        <v>2313.7971674410901</v>
      </c>
      <c r="G882" s="4">
        <v>-4498.96810145156</v>
      </c>
    </row>
    <row r="883" spans="6:7" x14ac:dyDescent="0.2">
      <c r="F883" s="4">
        <v>1949.5598938450601</v>
      </c>
      <c r="G883" s="4">
        <v>-5443.4642718416699</v>
      </c>
    </row>
    <row r="884" spans="6:7" x14ac:dyDescent="0.2">
      <c r="F884" s="4">
        <v>1962.32528487838</v>
      </c>
      <c r="G884" s="4">
        <v>-4205.5589607808497</v>
      </c>
    </row>
    <row r="885" spans="6:7" x14ac:dyDescent="0.2">
      <c r="F885" s="4">
        <v>2839.0713773659299</v>
      </c>
      <c r="G885" s="4">
        <v>-6987.8676943435303</v>
      </c>
    </row>
    <row r="886" spans="6:7" x14ac:dyDescent="0.2">
      <c r="F886" s="4">
        <v>2817.7594846550201</v>
      </c>
      <c r="G886" s="4">
        <v>-5100.8785285755403</v>
      </c>
    </row>
    <row r="887" spans="6:7" x14ac:dyDescent="0.2">
      <c r="F887" s="4">
        <v>2365.2134048636699</v>
      </c>
      <c r="G887" s="4">
        <v>5675.3468774701796</v>
      </c>
    </row>
    <row r="888" spans="6:7" x14ac:dyDescent="0.2">
      <c r="F888" s="4">
        <v>2842.74951116393</v>
      </c>
      <c r="G888" s="4">
        <v>-6413.9009587723203</v>
      </c>
    </row>
    <row r="889" spans="6:7" x14ac:dyDescent="0.2">
      <c r="F889" s="4">
        <v>664.26109146955503</v>
      </c>
      <c r="G889" s="4">
        <v>4580.0581327078798</v>
      </c>
    </row>
    <row r="890" spans="6:7" x14ac:dyDescent="0.2">
      <c r="F890" s="4">
        <v>2715.3553909104999</v>
      </c>
      <c r="G890" s="4">
        <v>-6577.7250102417001</v>
      </c>
    </row>
    <row r="891" spans="6:7" x14ac:dyDescent="0.2">
      <c r="F891" s="4">
        <v>3627.6948328376502</v>
      </c>
      <c r="G891" s="4">
        <v>-2674.6809634203901</v>
      </c>
    </row>
    <row r="892" spans="6:7" x14ac:dyDescent="0.2">
      <c r="F892" s="4">
        <v>2080.1515815952398</v>
      </c>
      <c r="G892" s="4">
        <v>-5003.35909187985</v>
      </c>
    </row>
    <row r="893" spans="6:7" x14ac:dyDescent="0.2">
      <c r="F893" s="4">
        <v>1625.99136514511</v>
      </c>
      <c r="G893" s="4">
        <v>-7229.2444867347504</v>
      </c>
    </row>
    <row r="894" spans="6:7" x14ac:dyDescent="0.2">
      <c r="F894" s="4">
        <v>2655.2290672484</v>
      </c>
      <c r="G894" s="4">
        <v>-3296.8911508159799</v>
      </c>
    </row>
    <row r="895" spans="6:7" x14ac:dyDescent="0.2">
      <c r="F895" s="4">
        <v>2104.0259037168298</v>
      </c>
      <c r="G895" s="4">
        <v>-6408.4647880279099</v>
      </c>
    </row>
    <row r="896" spans="6:7" x14ac:dyDescent="0.2">
      <c r="F896" s="4">
        <v>3148.0664256833302</v>
      </c>
      <c r="G896" s="4">
        <v>-4218.9897803268595</v>
      </c>
    </row>
    <row r="897" spans="6:7" x14ac:dyDescent="0.2">
      <c r="F897" s="4">
        <v>2638.7360597319998</v>
      </c>
      <c r="G897" s="4">
        <v>-5858.9916221924796</v>
      </c>
    </row>
    <row r="898" spans="6:7" x14ac:dyDescent="0.2">
      <c r="F898" s="4">
        <v>264.20209647105003</v>
      </c>
      <c r="G898" s="4">
        <v>5301.0709172389797</v>
      </c>
    </row>
    <row r="899" spans="6:7" x14ac:dyDescent="0.2">
      <c r="F899" s="4">
        <v>3936.0335493666998</v>
      </c>
      <c r="G899" s="4">
        <v>-4166.6087246024299</v>
      </c>
    </row>
    <row r="900" spans="6:7" x14ac:dyDescent="0.2">
      <c r="F900" s="4">
        <v>3303.3785116508602</v>
      </c>
      <c r="G900" s="4">
        <v>-5244.9999703538197</v>
      </c>
    </row>
    <row r="901" spans="6:7" x14ac:dyDescent="0.2">
      <c r="F901" s="4">
        <v>2660.5551456016701</v>
      </c>
      <c r="G901" s="4">
        <v>-4397.4277954243798</v>
      </c>
    </row>
    <row r="902" spans="6:7" x14ac:dyDescent="0.2">
      <c r="F902" s="4">
        <v>2979.7422903357301</v>
      </c>
      <c r="G902" s="4">
        <v>-4076.3682586249301</v>
      </c>
    </row>
    <row r="903" spans="6:7" x14ac:dyDescent="0.2">
      <c r="F903" s="4">
        <v>2403.6622567966701</v>
      </c>
      <c r="G903" s="4">
        <v>-4824.25037103253</v>
      </c>
    </row>
    <row r="904" spans="6:7" x14ac:dyDescent="0.2">
      <c r="F904" s="4">
        <v>2042.8413876549</v>
      </c>
      <c r="G904" s="4">
        <v>5906.0468729372897</v>
      </c>
    </row>
    <row r="905" spans="6:7" x14ac:dyDescent="0.2">
      <c r="F905" s="4">
        <v>1837.78303072779</v>
      </c>
      <c r="G905" s="4">
        <v>-3492.66651184995</v>
      </c>
    </row>
    <row r="906" spans="6:7" x14ac:dyDescent="0.2">
      <c r="F906" s="4">
        <v>2777.2073762057698</v>
      </c>
      <c r="G906" s="4">
        <v>-3037.3740006316998</v>
      </c>
    </row>
    <row r="907" spans="6:7" x14ac:dyDescent="0.2">
      <c r="F907" s="4">
        <v>3095.8292434572199</v>
      </c>
      <c r="G907" s="4">
        <v>-4252.8612207461401</v>
      </c>
    </row>
    <row r="908" spans="6:7" x14ac:dyDescent="0.2">
      <c r="F908" s="4">
        <v>2311.30814883018</v>
      </c>
      <c r="G908" s="4">
        <v>1438.84499910766</v>
      </c>
    </row>
    <row r="909" spans="6:7" x14ac:dyDescent="0.2">
      <c r="F909" s="4">
        <v>2542.99331065973</v>
      </c>
      <c r="G909" s="4">
        <v>-2215.66747631621</v>
      </c>
    </row>
    <row r="910" spans="6:7" x14ac:dyDescent="0.2">
      <c r="F910" s="4">
        <v>2556.6270957735801</v>
      </c>
      <c r="G910" s="4">
        <v>-2807.04309763741</v>
      </c>
    </row>
    <row r="911" spans="6:7" x14ac:dyDescent="0.2">
      <c r="F911" s="4">
        <v>3040.0422860240801</v>
      </c>
      <c r="G911" s="4">
        <v>-3260.2618223111799</v>
      </c>
    </row>
    <row r="912" spans="6:7" x14ac:dyDescent="0.2">
      <c r="F912" s="4">
        <v>2760.1976154240401</v>
      </c>
      <c r="G912" s="4">
        <v>-3238.6599502744798</v>
      </c>
    </row>
    <row r="913" spans="6:7" x14ac:dyDescent="0.2">
      <c r="F913" s="4">
        <v>2696.6135683010202</v>
      </c>
      <c r="G913" s="4">
        <v>-2259.3785324862401</v>
      </c>
    </row>
    <row r="914" spans="6:7" x14ac:dyDescent="0.2">
      <c r="F914" s="4">
        <v>1576.3647036137399</v>
      </c>
      <c r="G914" s="4">
        <v>-2261.96317000712</v>
      </c>
    </row>
    <row r="915" spans="6:7" x14ac:dyDescent="0.2">
      <c r="F915" s="4">
        <v>1809.3512199215099</v>
      </c>
      <c r="G915" s="4">
        <v>-4037.1198918516402</v>
      </c>
    </row>
    <row r="916" spans="6:7" x14ac:dyDescent="0.2">
      <c r="F916" s="4">
        <v>2161.9402340086799</v>
      </c>
      <c r="G916" s="4">
        <v>-5890.4352423895498</v>
      </c>
    </row>
    <row r="917" spans="6:7" x14ac:dyDescent="0.2">
      <c r="F917" s="4">
        <v>2994.1705472191602</v>
      </c>
      <c r="G917" s="4">
        <v>-2504.5377337137302</v>
      </c>
    </row>
    <row r="918" spans="6:7" x14ac:dyDescent="0.2">
      <c r="F918" s="4">
        <v>3169.8034391624701</v>
      </c>
      <c r="G918" s="4">
        <v>-3999.4129235442201</v>
      </c>
    </row>
    <row r="919" spans="6:7" x14ac:dyDescent="0.2">
      <c r="F919" s="4">
        <v>3174.5238595793799</v>
      </c>
      <c r="G919" s="4">
        <v>-4886.1019688967499</v>
      </c>
    </row>
    <row r="920" spans="6:7" x14ac:dyDescent="0.2">
      <c r="F920" s="4">
        <v>2893.5122211140501</v>
      </c>
      <c r="G920" s="4">
        <v>-4863.4511391937804</v>
      </c>
    </row>
    <row r="921" spans="6:7" x14ac:dyDescent="0.2">
      <c r="F921" s="4">
        <v>2085.4150059315998</v>
      </c>
      <c r="G921" s="4">
        <v>-2018.99211739306</v>
      </c>
    </row>
    <row r="922" spans="6:7" x14ac:dyDescent="0.2">
      <c r="F922" s="4">
        <v>2199.2633917593998</v>
      </c>
      <c r="G922" s="4">
        <v>-4655.6907387684596</v>
      </c>
    </row>
    <row r="923" spans="6:7" x14ac:dyDescent="0.2">
      <c r="F923" s="4">
        <v>2835.8056027832199</v>
      </c>
      <c r="G923" s="4">
        <v>-5045.0050876586201</v>
      </c>
    </row>
    <row r="924" spans="6:7" x14ac:dyDescent="0.2">
      <c r="F924" s="4">
        <v>1795.1069267186299</v>
      </c>
      <c r="G924" s="4">
        <v>-4275.4471921284603</v>
      </c>
    </row>
    <row r="925" spans="6:7" x14ac:dyDescent="0.2">
      <c r="F925" s="4">
        <v>2300.1843004017901</v>
      </c>
      <c r="G925" s="4">
        <v>46.546518760292003</v>
      </c>
    </row>
    <row r="926" spans="6:7" x14ac:dyDescent="0.2">
      <c r="F926" s="4">
        <v>3002.7344140485902</v>
      </c>
      <c r="G926" s="4">
        <v>-4615.9071625311599</v>
      </c>
    </row>
    <row r="927" spans="6:7" x14ac:dyDescent="0.2">
      <c r="F927" s="4">
        <v>2481.2298644428301</v>
      </c>
      <c r="G927" s="4">
        <v>-4884.4380418552801</v>
      </c>
    </row>
    <row r="928" spans="6:7" x14ac:dyDescent="0.2">
      <c r="F928" s="4">
        <v>2082.07103377674</v>
      </c>
      <c r="G928" s="4">
        <v>5655.99273951143</v>
      </c>
    </row>
    <row r="929" spans="6:7" x14ac:dyDescent="0.2">
      <c r="F929" s="4">
        <v>2961.8469238508401</v>
      </c>
      <c r="G929" s="4">
        <v>-3656.5299867798099</v>
      </c>
    </row>
    <row r="930" spans="6:7" x14ac:dyDescent="0.2">
      <c r="F930" s="4">
        <v>3338.1302514834802</v>
      </c>
      <c r="G930" s="4">
        <v>-4616.71934190312</v>
      </c>
    </row>
    <row r="931" spans="6:7" x14ac:dyDescent="0.2">
      <c r="F931" s="4">
        <v>2482.4902670702199</v>
      </c>
      <c r="G931" s="4">
        <v>-4385.9144729972504</v>
      </c>
    </row>
    <row r="932" spans="6:7" x14ac:dyDescent="0.2">
      <c r="F932" s="4">
        <v>3059.9013546822198</v>
      </c>
      <c r="G932" s="4">
        <v>-3675.9236657114402</v>
      </c>
    </row>
    <row r="933" spans="6:7" x14ac:dyDescent="0.2">
      <c r="F933" s="4">
        <v>2502.38809074856</v>
      </c>
      <c r="G933" s="4">
        <v>-1737.4519072949099</v>
      </c>
    </row>
    <row r="934" spans="6:7" x14ac:dyDescent="0.2">
      <c r="F934" s="4">
        <v>3124.7741310977399</v>
      </c>
      <c r="G934" s="4">
        <v>-5386.2727457465498</v>
      </c>
    </row>
    <row r="935" spans="6:7" x14ac:dyDescent="0.2">
      <c r="F935" s="4">
        <v>2690.4273265556299</v>
      </c>
      <c r="G935" s="4">
        <v>-6071.7088616379397</v>
      </c>
    </row>
    <row r="936" spans="6:7" x14ac:dyDescent="0.2">
      <c r="F936" s="4">
        <v>1684.92873251692</v>
      </c>
      <c r="G936" s="4">
        <v>-4894.2923570191897</v>
      </c>
    </row>
    <row r="937" spans="6:7" x14ac:dyDescent="0.2">
      <c r="F937" s="4">
        <v>2528.3317117125198</v>
      </c>
      <c r="G937" s="4">
        <v>-4274.2196952255199</v>
      </c>
    </row>
    <row r="938" spans="6:7" x14ac:dyDescent="0.2">
      <c r="F938" s="4">
        <v>3103.3872463433599</v>
      </c>
      <c r="G938" s="4">
        <v>-1824.1140049594401</v>
      </c>
    </row>
    <row r="939" spans="6:7" x14ac:dyDescent="0.2">
      <c r="F939" s="4">
        <v>2222.2972778579901</v>
      </c>
      <c r="G939" s="4">
        <v>-6817.0322430392398</v>
      </c>
    </row>
    <row r="940" spans="6:7" x14ac:dyDescent="0.2">
      <c r="F940" s="4">
        <v>2798.7927870756298</v>
      </c>
      <c r="G940" s="4">
        <v>-5265.5904136313502</v>
      </c>
    </row>
    <row r="941" spans="6:7" x14ac:dyDescent="0.2">
      <c r="F941" s="4">
        <v>1832.51838722247</v>
      </c>
      <c r="G941" s="4">
        <v>-4717.2625978859696</v>
      </c>
    </row>
    <row r="942" spans="6:7" x14ac:dyDescent="0.2">
      <c r="F942" s="4">
        <v>2258.9797041748702</v>
      </c>
      <c r="G942" s="4">
        <v>-5033.0377832416798</v>
      </c>
    </row>
    <row r="943" spans="6:7" x14ac:dyDescent="0.2">
      <c r="F943" s="4">
        <v>1841.6123360619099</v>
      </c>
      <c r="G943" s="4">
        <v>3851.6316081263999</v>
      </c>
    </row>
    <row r="944" spans="6:7" x14ac:dyDescent="0.2">
      <c r="F944" s="4">
        <v>2222.4457374982198</v>
      </c>
      <c r="G944" s="4">
        <v>-2527.4213962420899</v>
      </c>
    </row>
    <row r="945" spans="6:7" x14ac:dyDescent="0.2">
      <c r="F945" s="4">
        <v>1786.70283907001</v>
      </c>
      <c r="G945" s="4">
        <v>5562.7175987168603</v>
      </c>
    </row>
    <row r="946" spans="6:7" x14ac:dyDescent="0.2">
      <c r="F946" s="4">
        <v>2887.2552092225001</v>
      </c>
      <c r="G946" s="4">
        <v>-5447.2399808662703</v>
      </c>
    </row>
    <row r="947" spans="6:7" x14ac:dyDescent="0.2">
      <c r="F947" s="4">
        <v>2463.4268162201502</v>
      </c>
      <c r="G947" s="4">
        <v>-4784.4800680068502</v>
      </c>
    </row>
    <row r="948" spans="6:7" x14ac:dyDescent="0.2">
      <c r="F948" s="4">
        <v>3619.3519398210601</v>
      </c>
      <c r="G948" s="4">
        <v>1320.85415568025</v>
      </c>
    </row>
    <row r="949" spans="6:7" x14ac:dyDescent="0.2">
      <c r="F949" s="4">
        <v>1790.04011168702</v>
      </c>
      <c r="G949" s="4">
        <v>-1137.85571104923</v>
      </c>
    </row>
    <row r="950" spans="6:7" x14ac:dyDescent="0.2">
      <c r="F950" s="4">
        <v>2365.4194540063399</v>
      </c>
      <c r="G950" s="4">
        <v>-3709.1444852486102</v>
      </c>
    </row>
    <row r="951" spans="6:7" x14ac:dyDescent="0.2">
      <c r="F951" s="4">
        <v>2468.3819649478301</v>
      </c>
      <c r="G951" s="4">
        <v>-3142.0297703466299</v>
      </c>
    </row>
    <row r="952" spans="6:7" x14ac:dyDescent="0.2">
      <c r="F952" s="4">
        <v>2239.9372711280198</v>
      </c>
      <c r="G952" s="4">
        <v>-654.07946764638996</v>
      </c>
    </row>
    <row r="953" spans="6:7" x14ac:dyDescent="0.2">
      <c r="F953" s="4">
        <v>1420.7153011426001</v>
      </c>
      <c r="G953" s="4">
        <v>-5088.6816815451602</v>
      </c>
    </row>
    <row r="954" spans="6:7" x14ac:dyDescent="0.2">
      <c r="F954" s="4">
        <v>2169.49766438301</v>
      </c>
      <c r="G954" s="4">
        <v>-4417.6094677061701</v>
      </c>
    </row>
    <row r="955" spans="6:7" x14ac:dyDescent="0.2">
      <c r="F955" s="4">
        <v>1179.08639942283</v>
      </c>
      <c r="G955" s="4">
        <v>2513.1601996467698</v>
      </c>
    </row>
    <row r="956" spans="6:7" x14ac:dyDescent="0.2">
      <c r="F956" s="4">
        <v>2367.2457642731001</v>
      </c>
      <c r="G956" s="4">
        <v>-5048.4004599283198</v>
      </c>
    </row>
    <row r="957" spans="6:7" x14ac:dyDescent="0.2">
      <c r="F957" s="4">
        <v>3537.1421563276099</v>
      </c>
      <c r="G957" s="4">
        <v>-5348.5038979716101</v>
      </c>
    </row>
    <row r="958" spans="6:7" x14ac:dyDescent="0.2">
      <c r="F958" s="4">
        <v>2318.3200878077801</v>
      </c>
      <c r="G958" s="4">
        <v>-4278.6665706021304</v>
      </c>
    </row>
    <row r="959" spans="6:7" x14ac:dyDescent="0.2">
      <c r="F959" s="4">
        <v>1862.54927431795</v>
      </c>
      <c r="G959" s="4">
        <v>2369.3222790651898</v>
      </c>
    </row>
    <row r="960" spans="6:7" x14ac:dyDescent="0.2">
      <c r="F960" s="4">
        <v>2248.3435597488501</v>
      </c>
      <c r="G960" s="4">
        <v>-3454.2152140029102</v>
      </c>
    </row>
    <row r="961" spans="6:7" x14ac:dyDescent="0.2">
      <c r="F961" s="4">
        <v>2623.6359305461501</v>
      </c>
      <c r="G961" s="4">
        <v>-6819.4125200690196</v>
      </c>
    </row>
    <row r="962" spans="6:7" x14ac:dyDescent="0.2">
      <c r="F962" s="4">
        <v>-260.16398945761603</v>
      </c>
      <c r="G962" s="4">
        <v>2054.7531667758599</v>
      </c>
    </row>
    <row r="963" spans="6:7" x14ac:dyDescent="0.2">
      <c r="F963" s="4">
        <v>3299.7634306588602</v>
      </c>
      <c r="G963" s="4">
        <v>-4164.1013255868902</v>
      </c>
    </row>
    <row r="964" spans="6:7" x14ac:dyDescent="0.2">
      <c r="F964" s="4">
        <v>3006.8228095201798</v>
      </c>
      <c r="G964" s="4">
        <v>-3929.33192559074</v>
      </c>
    </row>
    <row r="965" spans="6:7" x14ac:dyDescent="0.2">
      <c r="F965" s="4">
        <v>2641.01818009831</v>
      </c>
      <c r="G965" s="4">
        <v>-5427.0679778337699</v>
      </c>
    </row>
    <row r="966" spans="6:7" x14ac:dyDescent="0.2">
      <c r="F966" s="4">
        <v>2635.9196655823398</v>
      </c>
      <c r="G966" s="4">
        <v>484.37758288351199</v>
      </c>
    </row>
    <row r="967" spans="6:7" x14ac:dyDescent="0.2">
      <c r="F967" s="4">
        <v>656.86675050686597</v>
      </c>
      <c r="G967" s="4">
        <v>5474.8298378315303</v>
      </c>
    </row>
    <row r="968" spans="6:7" x14ac:dyDescent="0.2">
      <c r="F968" s="4">
        <v>1898.0403073153</v>
      </c>
      <c r="G968" s="4">
        <v>-4197.0463544447803</v>
      </c>
    </row>
    <row r="969" spans="6:7" x14ac:dyDescent="0.2">
      <c r="F969" s="4">
        <v>1076.8416187360799</v>
      </c>
      <c r="G969" s="4">
        <v>-5479.4097123236797</v>
      </c>
    </row>
    <row r="970" spans="6:7" x14ac:dyDescent="0.2">
      <c r="F970" s="4">
        <v>2513.6674402640901</v>
      </c>
      <c r="G970" s="4">
        <v>-4094.76315515736</v>
      </c>
    </row>
    <row r="971" spans="6:7" x14ac:dyDescent="0.2">
      <c r="F971" s="4">
        <v>3306.64114612408</v>
      </c>
      <c r="G971" s="4">
        <v>853.68663362541895</v>
      </c>
    </row>
    <row r="972" spans="6:7" x14ac:dyDescent="0.2">
      <c r="F972" s="4">
        <v>2282.3348274034502</v>
      </c>
      <c r="G972" s="4">
        <v>-4002.28732983596</v>
      </c>
    </row>
    <row r="973" spans="6:7" x14ac:dyDescent="0.2">
      <c r="F973" s="4">
        <v>1018.2371946588</v>
      </c>
      <c r="G973" s="4">
        <v>314.12542700314498</v>
      </c>
    </row>
    <row r="974" spans="6:7" x14ac:dyDescent="0.2">
      <c r="F974" s="4">
        <v>3733.9868669409402</v>
      </c>
      <c r="G974" s="4">
        <v>-5293.7243030608597</v>
      </c>
    </row>
    <row r="975" spans="6:7" x14ac:dyDescent="0.2">
      <c r="F975" s="4">
        <v>2433.16294049628</v>
      </c>
      <c r="G975" s="4">
        <v>-40.2017044647273</v>
      </c>
    </row>
    <row r="976" spans="6:7" x14ac:dyDescent="0.2">
      <c r="F976" s="4">
        <v>3024.7914858243998</v>
      </c>
      <c r="G976" s="4">
        <v>-5375.52908855021</v>
      </c>
    </row>
    <row r="977" spans="6:7" x14ac:dyDescent="0.2">
      <c r="F977" s="4">
        <v>2687.2975207937902</v>
      </c>
      <c r="G977" s="4">
        <v>-6690.7186751702802</v>
      </c>
    </row>
    <row r="978" spans="6:7" x14ac:dyDescent="0.2">
      <c r="F978" s="4">
        <v>1472.0385814527301</v>
      </c>
      <c r="G978" s="4">
        <v>2380.5865258140998</v>
      </c>
    </row>
    <row r="979" spans="6:7" x14ac:dyDescent="0.2">
      <c r="F979" s="4">
        <v>2083.95243617909</v>
      </c>
      <c r="G979" s="4">
        <v>-3735.4545664786601</v>
      </c>
    </row>
    <row r="980" spans="6:7" x14ac:dyDescent="0.2">
      <c r="F980" s="4">
        <v>2069.9985816192202</v>
      </c>
      <c r="G980" s="4">
        <v>-5142.1828172036803</v>
      </c>
    </row>
    <row r="981" spans="6:7" x14ac:dyDescent="0.2">
      <c r="F981" s="4">
        <v>1761.4698789946001</v>
      </c>
      <c r="G981" s="4">
        <v>-4647.8220859490602</v>
      </c>
    </row>
    <row r="982" spans="6:7" x14ac:dyDescent="0.2">
      <c r="F982" s="4">
        <v>2230.9088848735901</v>
      </c>
      <c r="G982" s="4">
        <v>-3901.1114370220298</v>
      </c>
    </row>
    <row r="983" spans="6:7" x14ac:dyDescent="0.2">
      <c r="F983" s="4">
        <v>3067.1002940872499</v>
      </c>
      <c r="G983" s="4">
        <v>-5574.3415227244705</v>
      </c>
    </row>
    <row r="984" spans="6:7" x14ac:dyDescent="0.2">
      <c r="F984" s="4">
        <v>2513.77440755323</v>
      </c>
      <c r="G984" s="4">
        <v>-6828.6689892763497</v>
      </c>
    </row>
    <row r="985" spans="6:7" x14ac:dyDescent="0.2">
      <c r="F985" s="4">
        <v>2863.3479668611799</v>
      </c>
      <c r="G985" s="4">
        <v>-5777.8486062843003</v>
      </c>
    </row>
    <row r="986" spans="6:7" x14ac:dyDescent="0.2">
      <c r="F986" s="4">
        <v>3926.7650971057701</v>
      </c>
      <c r="G986" s="4">
        <v>-6578.8890050335103</v>
      </c>
    </row>
    <row r="987" spans="6:7" x14ac:dyDescent="0.2">
      <c r="F987" s="4">
        <v>1933.53968146732</v>
      </c>
      <c r="G987" s="4">
        <v>5345.6730227842399</v>
      </c>
    </row>
    <row r="988" spans="6:7" x14ac:dyDescent="0.2">
      <c r="F988" s="4">
        <v>2860.9978986108099</v>
      </c>
      <c r="G988" s="4">
        <v>-5678.0118756127604</v>
      </c>
    </row>
    <row r="989" spans="6:7" x14ac:dyDescent="0.2">
      <c r="F989" s="4">
        <v>3040.1319759154198</v>
      </c>
      <c r="G989" s="4">
        <v>-6653.2445297737604</v>
      </c>
    </row>
    <row r="990" spans="6:7" x14ac:dyDescent="0.2">
      <c r="F990" s="4">
        <v>1705.5784806252</v>
      </c>
      <c r="G990" s="4">
        <v>-2594.2993674324898</v>
      </c>
    </row>
    <row r="991" spans="6:7" x14ac:dyDescent="0.2">
      <c r="F991" s="4">
        <v>1520.58848808825</v>
      </c>
      <c r="G991" s="4">
        <v>1093.1372641251801</v>
      </c>
    </row>
    <row r="992" spans="6:7" x14ac:dyDescent="0.2">
      <c r="F992" s="4">
        <v>1537.06937703014</v>
      </c>
      <c r="G992" s="4">
        <v>-5111.4081011585704</v>
      </c>
    </row>
    <row r="993" spans="6:7" x14ac:dyDescent="0.2">
      <c r="F993" s="4">
        <v>3219.4266705192099</v>
      </c>
      <c r="G993" s="4">
        <v>-4724.85786243234</v>
      </c>
    </row>
    <row r="994" spans="6:7" x14ac:dyDescent="0.2">
      <c r="F994" s="4">
        <v>1829.67483743816</v>
      </c>
      <c r="G994" s="4">
        <v>-5353.10033007538</v>
      </c>
    </row>
    <row r="995" spans="6:7" x14ac:dyDescent="0.2">
      <c r="F995" s="4">
        <v>2404.6941000420902</v>
      </c>
      <c r="G995" s="4">
        <v>-5397.0932574485096</v>
      </c>
    </row>
    <row r="996" spans="6:7" x14ac:dyDescent="0.2">
      <c r="F996" s="4">
        <v>3118.56955833644</v>
      </c>
      <c r="G996" s="4">
        <v>-3801.1900068248201</v>
      </c>
    </row>
    <row r="997" spans="6:7" x14ac:dyDescent="0.2">
      <c r="F997" s="4">
        <v>2822.6211146414698</v>
      </c>
      <c r="G997" s="4">
        <v>-2392.41818263503</v>
      </c>
    </row>
    <row r="998" spans="6:7" x14ac:dyDescent="0.2">
      <c r="F998" s="4">
        <v>2292.5977230506801</v>
      </c>
      <c r="G998" s="4">
        <v>2293.0187678181001</v>
      </c>
    </row>
    <row r="999" spans="6:7" x14ac:dyDescent="0.2">
      <c r="F999" s="4">
        <v>2468.9745563178399</v>
      </c>
      <c r="G999" s="4">
        <v>-806.45426923262198</v>
      </c>
    </row>
    <row r="1000" spans="6:7" x14ac:dyDescent="0.2">
      <c r="F1000" s="4">
        <v>2765.44898724627</v>
      </c>
      <c r="G1000" s="4">
        <v>-5762.7939985348303</v>
      </c>
    </row>
    <row r="1001" spans="6:7" x14ac:dyDescent="0.2">
      <c r="F1001" s="4">
        <v>2505.8519189870399</v>
      </c>
      <c r="G1001" s="4">
        <v>-4743.5579778063202</v>
      </c>
    </row>
    <row r="1002" spans="6:7" x14ac:dyDescent="0.2">
      <c r="F1002" s="4">
        <v>2720.91201111596</v>
      </c>
      <c r="G1002" s="4">
        <v>-1805.13927825875</v>
      </c>
    </row>
    <row r="1003" spans="6:7" x14ac:dyDescent="0.2">
      <c r="F1003" s="4">
        <v>2457.2917639700499</v>
      </c>
      <c r="G1003" s="4">
        <v>-6633.5467725423996</v>
      </c>
    </row>
    <row r="1004" spans="6:7" x14ac:dyDescent="0.2">
      <c r="F1004" s="4">
        <v>2721.89904971128</v>
      </c>
      <c r="G1004" s="4">
        <v>-3866.3040942040102</v>
      </c>
    </row>
    <row r="1005" spans="6:7" x14ac:dyDescent="0.2">
      <c r="F1005" s="4">
        <v>1421.87735090105</v>
      </c>
      <c r="G1005" s="4">
        <v>4867.5252902086704</v>
      </c>
    </row>
    <row r="1006" spans="6:7" x14ac:dyDescent="0.2">
      <c r="F1006" s="4">
        <v>3093.5715194134</v>
      </c>
      <c r="G1006" s="4">
        <v>-5440.3386353861997</v>
      </c>
    </row>
    <row r="1007" spans="6:7" x14ac:dyDescent="0.2">
      <c r="F1007" s="4">
        <v>2032.36910163226</v>
      </c>
      <c r="G1007" s="4">
        <v>-4467.9920357671299</v>
      </c>
    </row>
    <row r="1008" spans="6:7" x14ac:dyDescent="0.2">
      <c r="F1008" s="4">
        <v>1582.1269138530999</v>
      </c>
      <c r="G1008" s="4">
        <v>5308.0689480705296</v>
      </c>
    </row>
    <row r="1009" spans="6:7" x14ac:dyDescent="0.2">
      <c r="F1009" s="4">
        <v>1778.44240016193</v>
      </c>
      <c r="G1009" s="4">
        <v>-4707.5058566758398</v>
      </c>
    </row>
    <row r="1010" spans="6:7" x14ac:dyDescent="0.2">
      <c r="F1010" s="4">
        <v>1771.79577834983</v>
      </c>
      <c r="G1010" s="4">
        <v>-2397.4021639079801</v>
      </c>
    </row>
    <row r="1011" spans="6:7" x14ac:dyDescent="0.2">
      <c r="F1011" s="4">
        <v>1696.9934611961</v>
      </c>
      <c r="G1011" s="4">
        <v>-5673.4810583480203</v>
      </c>
    </row>
    <row r="1012" spans="6:7" x14ac:dyDescent="0.2">
      <c r="F1012" s="4">
        <v>2935.9253659349001</v>
      </c>
      <c r="G1012" s="4">
        <v>-5109.2160770862702</v>
      </c>
    </row>
    <row r="1013" spans="6:7" x14ac:dyDescent="0.2">
      <c r="F1013" s="4">
        <v>3007.7756507916101</v>
      </c>
      <c r="G1013" s="4">
        <v>343.71594666064402</v>
      </c>
    </row>
    <row r="1014" spans="6:7" x14ac:dyDescent="0.2">
      <c r="F1014" s="4">
        <v>3500.2566717835798</v>
      </c>
      <c r="G1014" s="4">
        <v>-5942.6878083579604</v>
      </c>
    </row>
    <row r="1015" spans="6:7" x14ac:dyDescent="0.2">
      <c r="F1015" s="4">
        <v>2272.3289192880502</v>
      </c>
      <c r="G1015" s="4">
        <v>2940.27932187744</v>
      </c>
    </row>
    <row r="1016" spans="6:7" x14ac:dyDescent="0.2">
      <c r="F1016" s="4">
        <v>2717.04393078884</v>
      </c>
      <c r="G1016" s="4">
        <v>-5270.2591924483304</v>
      </c>
    </row>
    <row r="1017" spans="6:7" x14ac:dyDescent="0.2">
      <c r="F1017" s="4">
        <v>1602.43817861959</v>
      </c>
      <c r="G1017" s="4">
        <v>-4779.60249872435</v>
      </c>
    </row>
    <row r="1018" spans="6:7" x14ac:dyDescent="0.2">
      <c r="F1018" s="4">
        <v>2237.4031277603399</v>
      </c>
      <c r="G1018" s="4">
        <v>-7895.1737216215697</v>
      </c>
    </row>
    <row r="1019" spans="6:7" x14ac:dyDescent="0.2">
      <c r="F1019" s="4">
        <v>2328.9262734645099</v>
      </c>
      <c r="G1019" s="4">
        <v>-5481.9233804256401</v>
      </c>
    </row>
    <row r="1020" spans="6:7" x14ac:dyDescent="0.2">
      <c r="F1020" s="4">
        <v>1821.65234657428</v>
      </c>
      <c r="G1020" s="4">
        <v>3709.48646038889</v>
      </c>
    </row>
    <row r="1021" spans="6:7" x14ac:dyDescent="0.2">
      <c r="F1021" s="4">
        <v>1443.16273520868</v>
      </c>
      <c r="G1021" s="4">
        <v>-2322.26277247188</v>
      </c>
    </row>
    <row r="1022" spans="6:7" x14ac:dyDescent="0.2">
      <c r="F1022" s="4">
        <v>1882.7577208227301</v>
      </c>
      <c r="G1022" s="4">
        <v>-5724.3855831283299</v>
      </c>
    </row>
    <row r="1023" spans="6:7" x14ac:dyDescent="0.2">
      <c r="F1023" s="4">
        <v>723.97454319380097</v>
      </c>
      <c r="G1023" s="4">
        <v>4883.1488614907103</v>
      </c>
    </row>
    <row r="1024" spans="6:7" x14ac:dyDescent="0.2">
      <c r="F1024" s="4">
        <v>2205.0606324345799</v>
      </c>
      <c r="G1024" s="4">
        <v>-272.34958600544098</v>
      </c>
    </row>
    <row r="1025" spans="6:7" x14ac:dyDescent="0.2">
      <c r="F1025" s="4">
        <v>2369.16867648881</v>
      </c>
      <c r="G1025" s="4">
        <v>-7089.2266950618496</v>
      </c>
    </row>
    <row r="1026" spans="6:7" x14ac:dyDescent="0.2">
      <c r="F1026" s="4">
        <v>834.17257314546896</v>
      </c>
      <c r="G1026" s="4">
        <v>4863.1964116345398</v>
      </c>
    </row>
    <row r="1027" spans="6:7" x14ac:dyDescent="0.2">
      <c r="F1027" s="4">
        <v>2673.75696950786</v>
      </c>
      <c r="G1027" s="4">
        <v>-3200.2289055606402</v>
      </c>
    </row>
    <row r="1028" spans="6:7" x14ac:dyDescent="0.2">
      <c r="F1028" s="4">
        <v>2176.76724341001</v>
      </c>
      <c r="G1028" s="4">
        <v>-6831.2139704985502</v>
      </c>
    </row>
    <row r="1029" spans="6:7" x14ac:dyDescent="0.2">
      <c r="F1029" s="4">
        <v>2673.1574854129099</v>
      </c>
      <c r="G1029" s="4">
        <v>-4925.7963941544103</v>
      </c>
    </row>
    <row r="1030" spans="6:7" x14ac:dyDescent="0.2">
      <c r="F1030" s="4">
        <v>3114.4751561835501</v>
      </c>
      <c r="G1030" s="4">
        <v>-4521.5273744038404</v>
      </c>
    </row>
    <row r="1031" spans="6:7" x14ac:dyDescent="0.2">
      <c r="F1031" s="4">
        <v>711.868280382948</v>
      </c>
      <c r="G1031" s="4">
        <v>5252.5553988850297</v>
      </c>
    </row>
    <row r="1032" spans="6:7" x14ac:dyDescent="0.2">
      <c r="F1032" s="4">
        <v>3832.3282742728302</v>
      </c>
      <c r="G1032" s="4">
        <v>-6988.7054409646098</v>
      </c>
    </row>
    <row r="1033" spans="6:7" x14ac:dyDescent="0.2">
      <c r="F1033" s="4">
        <v>3287.1174769818499</v>
      </c>
      <c r="G1033" s="4">
        <v>-5001.86844092097</v>
      </c>
    </row>
    <row r="1034" spans="6:7" x14ac:dyDescent="0.2">
      <c r="F1034" s="4">
        <v>2155.6297041381799</v>
      </c>
      <c r="G1034" s="4">
        <v>5519.7848477347998</v>
      </c>
    </row>
    <row r="1035" spans="6:7" x14ac:dyDescent="0.2">
      <c r="F1035" s="4">
        <v>1297.32708776601</v>
      </c>
      <c r="G1035" s="4">
        <v>-4647.0091490567702</v>
      </c>
    </row>
    <row r="1036" spans="6:7" x14ac:dyDescent="0.2">
      <c r="F1036" s="4">
        <v>2619.7117875326899</v>
      </c>
      <c r="G1036" s="4">
        <v>-20.493636897671198</v>
      </c>
    </row>
    <row r="1037" spans="6:7" x14ac:dyDescent="0.2">
      <c r="F1037" s="4">
        <v>2960.5845371444798</v>
      </c>
      <c r="G1037" s="4">
        <v>-4739.70751332489</v>
      </c>
    </row>
    <row r="1038" spans="6:7" x14ac:dyDescent="0.2">
      <c r="F1038" s="4">
        <v>2427.31929910197</v>
      </c>
      <c r="G1038" s="4">
        <v>-4706.9359108302597</v>
      </c>
    </row>
    <row r="1039" spans="6:7" x14ac:dyDescent="0.2">
      <c r="F1039" s="4">
        <v>2277.33506817938</v>
      </c>
      <c r="G1039" s="4">
        <v>-5968.3471886603702</v>
      </c>
    </row>
    <row r="1040" spans="6:7" x14ac:dyDescent="0.2">
      <c r="F1040" s="4">
        <v>2436.0282993996402</v>
      </c>
      <c r="G1040" s="4">
        <v>-6983.7617680609101</v>
      </c>
    </row>
    <row r="1041" spans="6:7" x14ac:dyDescent="0.2">
      <c r="F1041" s="4">
        <v>1974.3911724376601</v>
      </c>
      <c r="G1041" s="4">
        <v>215.59553937599</v>
      </c>
    </row>
    <row r="1042" spans="6:7" x14ac:dyDescent="0.2">
      <c r="F1042" s="4">
        <v>2702.6629663502999</v>
      </c>
      <c r="G1042" s="4">
        <v>-2984.47017907905</v>
      </c>
    </row>
    <row r="1043" spans="6:7" x14ac:dyDescent="0.2">
      <c r="F1043" s="4">
        <v>2022.65442834595</v>
      </c>
      <c r="G1043" s="4">
        <v>3952.4054987634399</v>
      </c>
    </row>
    <row r="1044" spans="6:7" x14ac:dyDescent="0.2">
      <c r="F1044" s="4">
        <v>1393.3238934015401</v>
      </c>
      <c r="G1044" s="4">
        <v>5511.7887816324801</v>
      </c>
    </row>
    <row r="1045" spans="6:7" x14ac:dyDescent="0.2">
      <c r="F1045" s="4">
        <v>2302.3355243874898</v>
      </c>
      <c r="G1045" s="4">
        <v>-7209.2529357082303</v>
      </c>
    </row>
    <row r="1046" spans="6:7" x14ac:dyDescent="0.2">
      <c r="F1046" s="4">
        <v>767.74339303841498</v>
      </c>
      <c r="G1046" s="4">
        <v>5841.4207436937704</v>
      </c>
    </row>
    <row r="1047" spans="6:7" x14ac:dyDescent="0.2">
      <c r="F1047" s="4">
        <v>3073.8761727770798</v>
      </c>
      <c r="G1047" s="4">
        <v>-3983.7246561463699</v>
      </c>
    </row>
    <row r="1048" spans="6:7" x14ac:dyDescent="0.2">
      <c r="F1048" s="4">
        <v>3540.7354331875899</v>
      </c>
      <c r="G1048" s="4">
        <v>-4144.4041590918796</v>
      </c>
    </row>
    <row r="1049" spans="6:7" x14ac:dyDescent="0.2">
      <c r="F1049" s="4">
        <v>2847.42691191631</v>
      </c>
      <c r="G1049" s="4">
        <v>-6658.0227137889597</v>
      </c>
    </row>
    <row r="1050" spans="6:7" x14ac:dyDescent="0.2">
      <c r="F1050" s="4">
        <v>1810.1392650893499</v>
      </c>
      <c r="G1050" s="4">
        <v>-379.67186083926998</v>
      </c>
    </row>
    <row r="1051" spans="6:7" x14ac:dyDescent="0.2">
      <c r="F1051" s="4">
        <v>1937.18169404476</v>
      </c>
      <c r="G1051" s="4">
        <v>-2874.1082839322798</v>
      </c>
    </row>
    <row r="1052" spans="6:7" x14ac:dyDescent="0.2">
      <c r="F1052" s="4">
        <v>2554.1017926557101</v>
      </c>
      <c r="G1052" s="4">
        <v>-1022.02868250396</v>
      </c>
    </row>
    <row r="1053" spans="6:7" x14ac:dyDescent="0.2">
      <c r="F1053" s="4">
        <v>2333.5840562633898</v>
      </c>
      <c r="G1053" s="4">
        <v>4870.3020049664701</v>
      </c>
    </row>
    <row r="1054" spans="6:7" x14ac:dyDescent="0.2">
      <c r="F1054" s="4">
        <v>2338.0896712407002</v>
      </c>
      <c r="G1054" s="4">
        <v>-3809.9585105014999</v>
      </c>
    </row>
    <row r="1055" spans="6:7" x14ac:dyDescent="0.2">
      <c r="F1055" s="4">
        <v>1931.6400178885899</v>
      </c>
      <c r="G1055" s="4">
        <v>1346.94451687945</v>
      </c>
    </row>
    <row r="1056" spans="6:7" x14ac:dyDescent="0.2">
      <c r="F1056" s="4">
        <v>1751.9633132357401</v>
      </c>
      <c r="G1056" s="4">
        <v>-6694.5898848402603</v>
      </c>
    </row>
    <row r="1057" spans="6:7" x14ac:dyDescent="0.2">
      <c r="F1057" s="4">
        <v>2670.2586337531998</v>
      </c>
      <c r="G1057" s="4">
        <v>-4716.3567011891901</v>
      </c>
    </row>
    <row r="1058" spans="6:7" x14ac:dyDescent="0.2">
      <c r="F1058" s="4">
        <v>2638.37902419087</v>
      </c>
      <c r="G1058" s="4">
        <v>-5561.7624954770599</v>
      </c>
    </row>
    <row r="1059" spans="6:7" x14ac:dyDescent="0.2">
      <c r="F1059" s="4">
        <v>2140.7153075682099</v>
      </c>
      <c r="G1059" s="4">
        <v>-3083.3952740698501</v>
      </c>
    </row>
    <row r="1060" spans="6:7" x14ac:dyDescent="0.2">
      <c r="F1060" s="4">
        <v>1280.2910108436499</v>
      </c>
      <c r="G1060" s="4">
        <v>6021.4388262008697</v>
      </c>
    </row>
    <row r="1061" spans="6:7" x14ac:dyDescent="0.2">
      <c r="F1061" s="4">
        <v>3269.8131528477902</v>
      </c>
      <c r="G1061" s="4">
        <v>-6664.4041730386098</v>
      </c>
    </row>
    <row r="1062" spans="6:7" x14ac:dyDescent="0.2">
      <c r="F1062" s="4">
        <v>1709.3668790772499</v>
      </c>
      <c r="G1062" s="4">
        <v>-6061.6000111664798</v>
      </c>
    </row>
    <row r="1063" spans="6:7" x14ac:dyDescent="0.2">
      <c r="F1063" s="4">
        <v>-455.86333871776799</v>
      </c>
      <c r="G1063" s="4">
        <v>3291.7209373894998</v>
      </c>
    </row>
    <row r="1064" spans="6:7" x14ac:dyDescent="0.2">
      <c r="F1064" s="4">
        <v>3149.4788239804502</v>
      </c>
      <c r="G1064" s="4">
        <v>-4058.2348713983301</v>
      </c>
    </row>
    <row r="1065" spans="6:7" x14ac:dyDescent="0.2">
      <c r="F1065" s="4">
        <v>2344.0711102268801</v>
      </c>
      <c r="G1065" s="4">
        <v>2935.8576661777702</v>
      </c>
    </row>
    <row r="1066" spans="6:7" x14ac:dyDescent="0.2">
      <c r="F1066" s="4">
        <v>1758.4611766383</v>
      </c>
      <c r="G1066" s="4">
        <v>-4269.6418608614504</v>
      </c>
    </row>
    <row r="1067" spans="6:7" x14ac:dyDescent="0.2">
      <c r="F1067" s="4">
        <v>2865.62258445711</v>
      </c>
      <c r="G1067" s="4">
        <v>-290.20476739453699</v>
      </c>
    </row>
    <row r="1068" spans="6:7" x14ac:dyDescent="0.2">
      <c r="F1068" s="4">
        <v>1052.9017828466101</v>
      </c>
      <c r="G1068" s="4">
        <v>-4533.5318126500297</v>
      </c>
    </row>
    <row r="1069" spans="6:7" x14ac:dyDescent="0.2">
      <c r="F1069" s="4">
        <v>1824.4247220288701</v>
      </c>
      <c r="G1069" s="4">
        <v>-5360.3361346830297</v>
      </c>
    </row>
    <row r="1070" spans="6:7" x14ac:dyDescent="0.2">
      <c r="F1070" s="4">
        <v>3507.6259918487399</v>
      </c>
      <c r="G1070" s="4">
        <v>-4941.4457942622903</v>
      </c>
    </row>
    <row r="1071" spans="6:7" x14ac:dyDescent="0.2">
      <c r="F1071" s="4">
        <v>3705.3397670208601</v>
      </c>
      <c r="G1071" s="4">
        <v>-5407.7116406886298</v>
      </c>
    </row>
    <row r="1072" spans="6:7" x14ac:dyDescent="0.2">
      <c r="F1072" s="4">
        <v>2139.63175016686</v>
      </c>
      <c r="G1072" s="4">
        <v>-4836.5239227111697</v>
      </c>
    </row>
    <row r="1073" spans="6:7" x14ac:dyDescent="0.2">
      <c r="F1073" s="4">
        <v>850.31063007754096</v>
      </c>
      <c r="G1073" s="4">
        <v>4826.9950553522503</v>
      </c>
    </row>
    <row r="1074" spans="6:7" x14ac:dyDescent="0.2">
      <c r="F1074" s="4">
        <v>3047.5921514636102</v>
      </c>
      <c r="G1074" s="4">
        <v>2753.5179226671899</v>
      </c>
    </row>
    <row r="1075" spans="6:7" x14ac:dyDescent="0.2">
      <c r="F1075" s="4">
        <v>1013.65024803124</v>
      </c>
      <c r="G1075" s="4">
        <v>5568.3518917371402</v>
      </c>
    </row>
    <row r="1076" spans="6:7" x14ac:dyDescent="0.2">
      <c r="F1076" s="4">
        <v>2771.9726915947699</v>
      </c>
      <c r="G1076" s="4">
        <v>-6233.3019312590004</v>
      </c>
    </row>
    <row r="1077" spans="6:7" x14ac:dyDescent="0.2">
      <c r="F1077" s="4">
        <v>2685.16874576187</v>
      </c>
      <c r="G1077" s="4">
        <v>-5424.2240638314697</v>
      </c>
    </row>
    <row r="1078" spans="6:7" x14ac:dyDescent="0.2">
      <c r="F1078" s="4">
        <v>2142.9811253558601</v>
      </c>
      <c r="G1078" s="4">
        <v>-431.84222280634799</v>
      </c>
    </row>
    <row r="1079" spans="6:7" x14ac:dyDescent="0.2">
      <c r="F1079" s="4">
        <v>1999.24882522655</v>
      </c>
      <c r="G1079" s="4">
        <v>-3283.0564820383102</v>
      </c>
    </row>
    <row r="1080" spans="6:7" x14ac:dyDescent="0.2">
      <c r="F1080" s="4">
        <v>2313.1696430244001</v>
      </c>
      <c r="G1080" s="4">
        <v>-4767.81941890699</v>
      </c>
    </row>
    <row r="1081" spans="6:7" x14ac:dyDescent="0.2">
      <c r="F1081" s="4">
        <v>1550.6971431612999</v>
      </c>
      <c r="G1081" s="4">
        <v>1438.5619075490099</v>
      </c>
    </row>
    <row r="1082" spans="6:7" x14ac:dyDescent="0.2">
      <c r="F1082" s="4">
        <v>1528.73431908629</v>
      </c>
      <c r="G1082" s="4">
        <v>9.9964423704014393</v>
      </c>
    </row>
    <row r="1083" spans="6:7" x14ac:dyDescent="0.2">
      <c r="F1083" s="4">
        <v>4082.41957825994</v>
      </c>
      <c r="G1083" s="4">
        <v>-5992.6674090934002</v>
      </c>
    </row>
    <row r="1084" spans="6:7" x14ac:dyDescent="0.2">
      <c r="F1084" s="4">
        <v>2892.9786405504301</v>
      </c>
      <c r="G1084" s="4">
        <v>-5682.9793370498901</v>
      </c>
    </row>
    <row r="1085" spans="6:7" x14ac:dyDescent="0.2">
      <c r="F1085" s="4">
        <v>2913.6931566069702</v>
      </c>
      <c r="G1085" s="4">
        <v>-3428.8852507319498</v>
      </c>
    </row>
    <row r="1086" spans="6:7" x14ac:dyDescent="0.2">
      <c r="F1086" s="4">
        <v>817.61169849960504</v>
      </c>
      <c r="G1086" s="4">
        <v>-1180.89226574285</v>
      </c>
    </row>
    <row r="1087" spans="6:7" x14ac:dyDescent="0.2">
      <c r="F1087" s="4">
        <v>2881.6806966693798</v>
      </c>
      <c r="G1087" s="4">
        <v>-7231.3939159870397</v>
      </c>
    </row>
    <row r="1088" spans="6:7" x14ac:dyDescent="0.2">
      <c r="F1088" s="4">
        <v>1330.1769284957099</v>
      </c>
      <c r="G1088" s="4">
        <v>-5725.0888069944704</v>
      </c>
    </row>
    <row r="1089" spans="6:7" x14ac:dyDescent="0.2">
      <c r="F1089" s="4">
        <v>2795.49619669807</v>
      </c>
      <c r="G1089" s="4">
        <v>-2613.0785608885799</v>
      </c>
    </row>
    <row r="1090" spans="6:7" x14ac:dyDescent="0.2">
      <c r="F1090" s="4">
        <v>2107.5093683287801</v>
      </c>
      <c r="G1090" s="4">
        <v>-3249.4549905958102</v>
      </c>
    </row>
    <row r="1091" spans="6:7" x14ac:dyDescent="0.2">
      <c r="F1091" s="4">
        <v>2800.6018906628601</v>
      </c>
      <c r="G1091" s="4">
        <v>-4029.44659288617</v>
      </c>
    </row>
    <row r="1092" spans="6:7" x14ac:dyDescent="0.2">
      <c r="F1092" s="4">
        <v>2549.30024662199</v>
      </c>
      <c r="G1092" s="4">
        <v>-3929.6994249745399</v>
      </c>
    </row>
    <row r="1093" spans="6:7" x14ac:dyDescent="0.2">
      <c r="F1093" s="4">
        <v>3283.7354929635499</v>
      </c>
      <c r="G1093" s="4">
        <v>-7381.9811137469796</v>
      </c>
    </row>
    <row r="1094" spans="6:7" x14ac:dyDescent="0.2">
      <c r="F1094" s="4">
        <v>3176.93391244336</v>
      </c>
      <c r="G1094" s="4">
        <v>1956.9148552202901</v>
      </c>
    </row>
    <row r="1095" spans="6:7" x14ac:dyDescent="0.2">
      <c r="F1095" s="4">
        <v>2482.9522791786198</v>
      </c>
      <c r="G1095" s="4">
        <v>608.97890998731305</v>
      </c>
    </row>
    <row r="1096" spans="6:7" x14ac:dyDescent="0.2">
      <c r="F1096" s="4">
        <v>2264.6309131759099</v>
      </c>
      <c r="G1096" s="4">
        <v>-2102.78084250756</v>
      </c>
    </row>
    <row r="1097" spans="6:7" x14ac:dyDescent="0.2">
      <c r="F1097" s="4">
        <v>2252.99316813511</v>
      </c>
      <c r="G1097" s="4">
        <v>276.694414144098</v>
      </c>
    </row>
    <row r="1098" spans="6:7" x14ac:dyDescent="0.2">
      <c r="F1098" s="4">
        <v>2552.4563244053202</v>
      </c>
      <c r="G1098" s="4">
        <v>-5096.4801851740503</v>
      </c>
    </row>
    <row r="1099" spans="6:7" x14ac:dyDescent="0.2">
      <c r="F1099" s="4">
        <v>1819.66863465757</v>
      </c>
      <c r="G1099" s="4">
        <v>5513.5922696111002</v>
      </c>
    </row>
    <row r="1100" spans="6:7" x14ac:dyDescent="0.2">
      <c r="F1100" s="4">
        <v>3382.55769481164</v>
      </c>
      <c r="G1100" s="4">
        <v>-6730.3811328304701</v>
      </c>
    </row>
    <row r="1101" spans="6:7" x14ac:dyDescent="0.2">
      <c r="F1101" s="4">
        <v>2592.93077752094</v>
      </c>
      <c r="G1101" s="4">
        <v>-5971.6228778200802</v>
      </c>
    </row>
    <row r="1102" spans="6:7" x14ac:dyDescent="0.2">
      <c r="F1102" s="4">
        <v>2521.2988674039002</v>
      </c>
      <c r="G1102" s="4">
        <v>-3805.3761529400499</v>
      </c>
    </row>
    <row r="1103" spans="6:7" x14ac:dyDescent="0.2">
      <c r="F1103" s="4">
        <v>2237.4431436376999</v>
      </c>
      <c r="G1103" s="4">
        <v>-5637.6944178840804</v>
      </c>
    </row>
    <row r="1104" spans="6:7" x14ac:dyDescent="0.2">
      <c r="F1104" s="4">
        <v>2261.68549630079</v>
      </c>
      <c r="G1104" s="4">
        <v>-7172.2964479869497</v>
      </c>
    </row>
    <row r="1105" spans="6:7" x14ac:dyDescent="0.2">
      <c r="F1105" s="4">
        <v>2060.9904372031501</v>
      </c>
      <c r="G1105" s="4">
        <v>-4786.4357710910999</v>
      </c>
    </row>
    <row r="1106" spans="6:7" x14ac:dyDescent="0.2">
      <c r="F1106" s="4">
        <v>3224.3651008901702</v>
      </c>
      <c r="G1106" s="4">
        <v>-5677.1819535636996</v>
      </c>
    </row>
    <row r="1107" spans="6:7" x14ac:dyDescent="0.2">
      <c r="F1107" s="4">
        <v>2761.0086204836898</v>
      </c>
      <c r="G1107" s="4">
        <v>-6389.0082107488297</v>
      </c>
    </row>
    <row r="1108" spans="6:7" x14ac:dyDescent="0.2">
      <c r="F1108" s="4">
        <v>2483.5769852098701</v>
      </c>
      <c r="G1108" s="4">
        <v>-5681.3107485073097</v>
      </c>
    </row>
    <row r="1109" spans="6:7" x14ac:dyDescent="0.2">
      <c r="F1109" s="4">
        <v>2397.2082723128301</v>
      </c>
      <c r="G1109" s="4">
        <v>-4550.4235922753296</v>
      </c>
    </row>
    <row r="1110" spans="6:7" x14ac:dyDescent="0.2">
      <c r="F1110" s="4">
        <v>2511.8178653289401</v>
      </c>
      <c r="G1110" s="4">
        <v>-6012.6128227409999</v>
      </c>
    </row>
    <row r="1111" spans="6:7" x14ac:dyDescent="0.2">
      <c r="F1111" s="4">
        <v>1286.7957218536601</v>
      </c>
      <c r="G1111" s="4">
        <v>4408.8476314500804</v>
      </c>
    </row>
    <row r="1112" spans="6:7" x14ac:dyDescent="0.2">
      <c r="F1112" s="4">
        <v>2663.0484664071901</v>
      </c>
      <c r="G1112" s="4">
        <v>-391.93536291703799</v>
      </c>
    </row>
    <row r="1113" spans="6:7" x14ac:dyDescent="0.2">
      <c r="F1113" s="4">
        <v>2725.8737923696899</v>
      </c>
      <c r="G1113" s="4">
        <v>-5743.8099181407197</v>
      </c>
    </row>
    <row r="1114" spans="6:7" x14ac:dyDescent="0.2">
      <c r="F1114" s="4">
        <v>3186.88450781151</v>
      </c>
      <c r="G1114" s="4">
        <v>-795.28831884857402</v>
      </c>
    </row>
    <row r="1115" spans="6:7" x14ac:dyDescent="0.2">
      <c r="F1115" s="4">
        <v>2965.7380289450002</v>
      </c>
      <c r="G1115" s="4">
        <v>-5449.66613608852</v>
      </c>
    </row>
    <row r="1116" spans="6:7" x14ac:dyDescent="0.2">
      <c r="F1116" s="4">
        <v>2310.49218584036</v>
      </c>
      <c r="G1116" s="4">
        <v>-1335.8963630487499</v>
      </c>
    </row>
    <row r="1117" spans="6:7" x14ac:dyDescent="0.2">
      <c r="F1117" s="4">
        <v>2241.7453637137501</v>
      </c>
      <c r="G1117" s="4">
        <v>-5521.9584344533596</v>
      </c>
    </row>
    <row r="1118" spans="6:7" x14ac:dyDescent="0.2">
      <c r="F1118" s="4">
        <v>2814.84278673672</v>
      </c>
      <c r="G1118" s="4">
        <v>-5547.1060747971696</v>
      </c>
    </row>
    <row r="1119" spans="6:7" x14ac:dyDescent="0.2">
      <c r="F1119" s="4">
        <v>2683.4312921503001</v>
      </c>
      <c r="G1119" s="4">
        <v>-1801.24698760111</v>
      </c>
    </row>
    <row r="1120" spans="6:7" x14ac:dyDescent="0.2">
      <c r="F1120" s="4">
        <v>4014.3873179481102</v>
      </c>
      <c r="G1120" s="4">
        <v>-6557.0793247747497</v>
      </c>
    </row>
    <row r="1121" spans="6:7" x14ac:dyDescent="0.2">
      <c r="F1121" s="4">
        <v>2652.3978042055701</v>
      </c>
      <c r="G1121" s="4">
        <v>-1406.6142042839999</v>
      </c>
    </row>
    <row r="1122" spans="6:7" x14ac:dyDescent="0.2">
      <c r="F1122" s="4">
        <v>1960.19233338191</v>
      </c>
      <c r="G1122" s="4">
        <v>-5497.4743723494103</v>
      </c>
    </row>
    <row r="1123" spans="6:7" x14ac:dyDescent="0.2">
      <c r="F1123" s="4">
        <v>3294.1441170911398</v>
      </c>
      <c r="G1123" s="4">
        <v>-4883.7737926055797</v>
      </c>
    </row>
    <row r="1124" spans="6:7" x14ac:dyDescent="0.2">
      <c r="F1124" s="4">
        <v>2548.5141832498002</v>
      </c>
      <c r="G1124" s="4">
        <v>-4305.1391137143701</v>
      </c>
    </row>
    <row r="1125" spans="6:7" x14ac:dyDescent="0.2">
      <c r="F1125" s="4">
        <v>3194.7768906064598</v>
      </c>
      <c r="G1125" s="4">
        <v>-3586.8552468401699</v>
      </c>
    </row>
    <row r="1126" spans="6:7" x14ac:dyDescent="0.2">
      <c r="F1126" s="4">
        <v>2041.7037020317</v>
      </c>
      <c r="G1126" s="4">
        <v>-6311.2957999822002</v>
      </c>
    </row>
    <row r="1127" spans="6:7" x14ac:dyDescent="0.2">
      <c r="F1127" s="4">
        <v>2173.8766068697901</v>
      </c>
      <c r="G1127" s="4">
        <v>-584.12436719726304</v>
      </c>
    </row>
    <row r="1128" spans="6:7" x14ac:dyDescent="0.2">
      <c r="F1128" s="4">
        <v>2944.1403785192902</v>
      </c>
      <c r="G1128" s="4">
        <v>-5692.2865094873796</v>
      </c>
    </row>
    <row r="1129" spans="6:7" x14ac:dyDescent="0.2">
      <c r="F1129" s="4">
        <v>2690.6246460316002</v>
      </c>
      <c r="G1129" s="4">
        <v>-5517.6623035809198</v>
      </c>
    </row>
    <row r="1130" spans="6:7" x14ac:dyDescent="0.2">
      <c r="F1130" s="4">
        <v>2793.4036904048198</v>
      </c>
      <c r="G1130" s="4">
        <v>-5418.0388138826602</v>
      </c>
    </row>
    <row r="1131" spans="6:7" x14ac:dyDescent="0.2">
      <c r="F1131" s="4">
        <v>2185.1948146641098</v>
      </c>
      <c r="G1131" s="4">
        <v>-6743.2654536113396</v>
      </c>
    </row>
    <row r="1132" spans="6:7" x14ac:dyDescent="0.2">
      <c r="F1132" s="4">
        <v>3002.4260973104501</v>
      </c>
      <c r="G1132" s="4">
        <v>-6645.8749728077901</v>
      </c>
    </row>
    <row r="1133" spans="6:7" x14ac:dyDescent="0.2">
      <c r="F1133" s="4">
        <v>3281.2282261862701</v>
      </c>
      <c r="G1133" s="4">
        <v>-5015.7547760800198</v>
      </c>
    </row>
    <row r="1134" spans="6:7" x14ac:dyDescent="0.2">
      <c r="F1134" s="4">
        <v>3029.5013412261701</v>
      </c>
      <c r="G1134" s="4">
        <v>-5853.2023401729903</v>
      </c>
    </row>
    <row r="1135" spans="6:7" x14ac:dyDescent="0.2">
      <c r="F1135" s="4">
        <v>2943.1607410558199</v>
      </c>
      <c r="G1135" s="4">
        <v>-4909.1611263410896</v>
      </c>
    </row>
    <row r="1136" spans="6:7" x14ac:dyDescent="0.2">
      <c r="F1136" s="4">
        <v>3491.5103301992799</v>
      </c>
      <c r="G1136" s="4">
        <v>-5762.9056676998998</v>
      </c>
    </row>
    <row r="1137" spans="6:7" x14ac:dyDescent="0.2">
      <c r="F1137" s="4">
        <v>2557.5271910892802</v>
      </c>
      <c r="G1137" s="4">
        <v>-4451.7682150659502</v>
      </c>
    </row>
    <row r="1138" spans="6:7" x14ac:dyDescent="0.2">
      <c r="F1138" s="4">
        <v>1640.2757846992599</v>
      </c>
      <c r="G1138" s="4">
        <v>-4637.7429343272297</v>
      </c>
    </row>
    <row r="1139" spans="6:7" x14ac:dyDescent="0.2">
      <c r="F1139" s="4">
        <v>3176.0085242427499</v>
      </c>
      <c r="G1139" s="4">
        <v>-2256.3273659758602</v>
      </c>
    </row>
    <row r="1140" spans="6:7" x14ac:dyDescent="0.2">
      <c r="F1140" s="4">
        <v>1883.69102854468</v>
      </c>
      <c r="G1140" s="4">
        <v>-3580.17950530702</v>
      </c>
    </row>
    <row r="1141" spans="6:7" x14ac:dyDescent="0.2">
      <c r="F1141" s="4">
        <v>1878.26694073264</v>
      </c>
      <c r="G1141" s="4">
        <v>1358.83511540411</v>
      </c>
    </row>
    <row r="1142" spans="6:7" x14ac:dyDescent="0.2">
      <c r="F1142" s="4">
        <v>2985.0008078389101</v>
      </c>
      <c r="G1142" s="4">
        <v>-5671.8809819916396</v>
      </c>
    </row>
    <row r="1143" spans="6:7" x14ac:dyDescent="0.2">
      <c r="F1143" s="4">
        <v>1886.49595309087</v>
      </c>
      <c r="G1143" s="4">
        <v>6502.6720308704898</v>
      </c>
    </row>
    <row r="1144" spans="6:7" x14ac:dyDescent="0.2">
      <c r="F1144" s="4">
        <v>2036.16480178593</v>
      </c>
      <c r="G1144" s="4">
        <v>891.88685871321002</v>
      </c>
    </row>
    <row r="1145" spans="6:7" x14ac:dyDescent="0.2">
      <c r="F1145" s="4">
        <v>392.09369739036401</v>
      </c>
      <c r="G1145" s="4">
        <v>5248.7542906016897</v>
      </c>
    </row>
    <row r="1146" spans="6:7" x14ac:dyDescent="0.2">
      <c r="F1146" s="4">
        <v>3149.7576028889498</v>
      </c>
      <c r="G1146" s="4">
        <v>-4575.1151386756301</v>
      </c>
    </row>
    <row r="1147" spans="6:7" x14ac:dyDescent="0.2">
      <c r="F1147" s="4">
        <v>3130.28641447364</v>
      </c>
      <c r="G1147" s="4">
        <v>-5104.8598677668497</v>
      </c>
    </row>
    <row r="1148" spans="6:7" x14ac:dyDescent="0.2">
      <c r="F1148" s="4">
        <v>1855.0814872977001</v>
      </c>
      <c r="G1148" s="4">
        <v>-4554.90932018693</v>
      </c>
    </row>
    <row r="1149" spans="6:7" x14ac:dyDescent="0.2">
      <c r="F1149" s="4">
        <v>2784.29384123507</v>
      </c>
      <c r="G1149" s="4">
        <v>-6279.31166788876</v>
      </c>
    </row>
    <row r="1150" spans="6:7" x14ac:dyDescent="0.2">
      <c r="F1150" s="4">
        <v>2637.3431324298099</v>
      </c>
      <c r="G1150" s="4">
        <v>-2841.9116725008598</v>
      </c>
    </row>
    <row r="1151" spans="6:7" x14ac:dyDescent="0.2">
      <c r="F1151" s="4">
        <v>2873.67347922616</v>
      </c>
      <c r="G1151" s="4">
        <v>-6912.6792775766198</v>
      </c>
    </row>
    <row r="1152" spans="6:7" x14ac:dyDescent="0.2">
      <c r="F1152" s="4">
        <v>2609.6216724556498</v>
      </c>
      <c r="G1152" s="4">
        <v>5803.4820630848799</v>
      </c>
    </row>
    <row r="1153" spans="6:7" x14ac:dyDescent="0.2">
      <c r="F1153" s="4">
        <v>3679.3770801963001</v>
      </c>
      <c r="G1153" s="4">
        <v>-2339.5341975882002</v>
      </c>
    </row>
    <row r="1154" spans="6:7" x14ac:dyDescent="0.2">
      <c r="F1154" s="4">
        <v>2559.8702754401002</v>
      </c>
      <c r="G1154" s="4">
        <v>-6238.6955351367797</v>
      </c>
    </row>
    <row r="1155" spans="6:7" x14ac:dyDescent="0.2">
      <c r="F1155" s="4">
        <v>2284.6048410764802</v>
      </c>
      <c r="G1155" s="4">
        <v>1476.37846616398</v>
      </c>
    </row>
    <row r="1156" spans="6:7" x14ac:dyDescent="0.2">
      <c r="F1156" s="4">
        <v>2632.6868388735302</v>
      </c>
      <c r="G1156" s="4">
        <v>-5535.5267089815998</v>
      </c>
    </row>
    <row r="1157" spans="6:7" x14ac:dyDescent="0.2">
      <c r="F1157" s="4">
        <v>3365.90622802401</v>
      </c>
      <c r="G1157" s="4">
        <v>-2728.37389162828</v>
      </c>
    </row>
    <row r="1158" spans="6:7" x14ac:dyDescent="0.2">
      <c r="F1158" s="4">
        <v>3094.2783020706802</v>
      </c>
      <c r="G1158" s="4">
        <v>-5280.9799817814701</v>
      </c>
    </row>
    <row r="1159" spans="6:7" x14ac:dyDescent="0.2">
      <c r="F1159" s="4">
        <v>2090.0409738765102</v>
      </c>
      <c r="G1159" s="4">
        <v>1469.2104320696401</v>
      </c>
    </row>
    <row r="1160" spans="6:7" x14ac:dyDescent="0.2">
      <c r="F1160" s="4">
        <v>3123.3496696880902</v>
      </c>
      <c r="G1160" s="4">
        <v>-6654.5463081835496</v>
      </c>
    </row>
    <row r="1161" spans="6:7" x14ac:dyDescent="0.2">
      <c r="F1161" s="4">
        <v>2845.62722876007</v>
      </c>
      <c r="G1161" s="4">
        <v>-4515.3529228612197</v>
      </c>
    </row>
    <row r="1162" spans="6:7" x14ac:dyDescent="0.2">
      <c r="F1162" s="4">
        <v>2735.7966243814299</v>
      </c>
      <c r="G1162" s="4">
        <v>-4705.9123472103201</v>
      </c>
    </row>
    <row r="1163" spans="6:7" x14ac:dyDescent="0.2">
      <c r="F1163" s="4">
        <v>3825.78034418282</v>
      </c>
      <c r="G1163" s="4">
        <v>-3486.3347167647398</v>
      </c>
    </row>
    <row r="1164" spans="6:7" x14ac:dyDescent="0.2">
      <c r="F1164" s="4">
        <v>1382.7138520051301</v>
      </c>
      <c r="G1164" s="4">
        <v>5700.0119719894701</v>
      </c>
    </row>
    <row r="1165" spans="6:7" x14ac:dyDescent="0.2">
      <c r="F1165" s="4">
        <v>3296.88529023602</v>
      </c>
      <c r="G1165" s="4">
        <v>-4701.8919600008803</v>
      </c>
    </row>
    <row r="1166" spans="6:7" x14ac:dyDescent="0.2">
      <c r="F1166" s="4">
        <v>2747.4375689912299</v>
      </c>
      <c r="G1166" s="4">
        <v>-3067.1500065558698</v>
      </c>
    </row>
    <row r="1167" spans="6:7" x14ac:dyDescent="0.2">
      <c r="F1167" s="4">
        <v>2929.85788776147</v>
      </c>
      <c r="G1167" s="4">
        <v>-4269.2078286814703</v>
      </c>
    </row>
    <row r="1168" spans="6:7" x14ac:dyDescent="0.2">
      <c r="F1168" s="4">
        <v>2141.45176676028</v>
      </c>
      <c r="G1168" s="4">
        <v>-1787.5320433873501</v>
      </c>
    </row>
    <row r="1169" spans="6:7" x14ac:dyDescent="0.2">
      <c r="F1169" s="4">
        <v>2991.2260361538802</v>
      </c>
      <c r="G1169" s="4">
        <v>-5370.1885687046497</v>
      </c>
    </row>
    <row r="1170" spans="6:7" x14ac:dyDescent="0.2">
      <c r="F1170" s="4">
        <v>2387.1590265531399</v>
      </c>
      <c r="G1170" s="4">
        <v>2060.6280002046801</v>
      </c>
    </row>
    <row r="1171" spans="6:7" x14ac:dyDescent="0.2">
      <c r="F1171" s="4">
        <v>1794.02913068474</v>
      </c>
      <c r="G1171" s="4">
        <v>-3402.04701207068</v>
      </c>
    </row>
    <row r="1172" spans="6:7" x14ac:dyDescent="0.2">
      <c r="F1172" s="4">
        <v>2805.9094677619901</v>
      </c>
      <c r="G1172" s="4">
        <v>-5591.6164193084696</v>
      </c>
    </row>
    <row r="1173" spans="6:7" x14ac:dyDescent="0.2">
      <c r="F1173" s="4">
        <v>2649.96987896766</v>
      </c>
      <c r="G1173" s="4">
        <v>-3166.30778437548</v>
      </c>
    </row>
    <row r="1174" spans="6:7" x14ac:dyDescent="0.2">
      <c r="F1174" s="4">
        <v>2139.9250405016401</v>
      </c>
      <c r="G1174" s="4">
        <v>-3306.05989958895</v>
      </c>
    </row>
    <row r="1175" spans="6:7" x14ac:dyDescent="0.2">
      <c r="F1175" s="4">
        <v>2252.9141279144801</v>
      </c>
      <c r="G1175" s="4">
        <v>-5182.6746383761802</v>
      </c>
    </row>
    <row r="1176" spans="6:7" x14ac:dyDescent="0.2">
      <c r="F1176" s="4">
        <v>2754.5668379537901</v>
      </c>
      <c r="G1176" s="4">
        <v>-4992.26880049183</v>
      </c>
    </row>
    <row r="1177" spans="6:7" x14ac:dyDescent="0.2">
      <c r="F1177" s="4">
        <v>843.59847776989795</v>
      </c>
      <c r="G1177" s="4">
        <v>2755.77669880849</v>
      </c>
    </row>
    <row r="1178" spans="6:7" x14ac:dyDescent="0.2">
      <c r="F1178" s="4">
        <v>2869.7396061980398</v>
      </c>
      <c r="G1178" s="4">
        <v>-5502.7543165875904</v>
      </c>
    </row>
    <row r="1179" spans="6:7" x14ac:dyDescent="0.2">
      <c r="F1179" s="4">
        <v>1908.7774224140901</v>
      </c>
      <c r="G1179" s="4">
        <v>-5175.8682875295999</v>
      </c>
    </row>
    <row r="1180" spans="6:7" x14ac:dyDescent="0.2">
      <c r="F1180" s="4">
        <v>2378.0186992024001</v>
      </c>
      <c r="G1180" s="4">
        <v>6566.0476763551897</v>
      </c>
    </row>
    <row r="1181" spans="6:7" x14ac:dyDescent="0.2">
      <c r="F1181" s="4">
        <v>2537.1251378226798</v>
      </c>
      <c r="G1181" s="4">
        <v>-2651.1895909342802</v>
      </c>
    </row>
    <row r="1182" spans="6:7" x14ac:dyDescent="0.2">
      <c r="F1182" s="4">
        <v>2657.4360206848201</v>
      </c>
      <c r="G1182" s="4">
        <v>-3765.41857857372</v>
      </c>
    </row>
    <row r="1183" spans="6:7" x14ac:dyDescent="0.2">
      <c r="F1183" s="4">
        <v>3251.19916474815</v>
      </c>
      <c r="G1183" s="4">
        <v>-4478.4130311777399</v>
      </c>
    </row>
    <row r="1184" spans="6:7" x14ac:dyDescent="0.2">
      <c r="F1184" s="4">
        <v>3854.2096250699301</v>
      </c>
      <c r="G1184" s="4">
        <v>-4567.9686717970299</v>
      </c>
    </row>
    <row r="1185" spans="6:7" x14ac:dyDescent="0.2">
      <c r="F1185" s="4">
        <v>3122.8873110436498</v>
      </c>
      <c r="G1185" s="4">
        <v>6399.7870523294396</v>
      </c>
    </row>
    <row r="1186" spans="6:7" x14ac:dyDescent="0.2">
      <c r="F1186" s="4">
        <v>2859.0409537824298</v>
      </c>
      <c r="G1186" s="4">
        <v>5192.7686755369796</v>
      </c>
    </row>
    <row r="1187" spans="6:7" x14ac:dyDescent="0.2">
      <c r="F1187" s="4">
        <v>3220.74537758837</v>
      </c>
      <c r="G1187" s="4">
        <v>-4443.6498714031704</v>
      </c>
    </row>
    <row r="1188" spans="6:7" x14ac:dyDescent="0.2">
      <c r="F1188" s="4">
        <v>1307.3763944172699</v>
      </c>
      <c r="G1188" s="4">
        <v>6125.9007553114998</v>
      </c>
    </row>
    <row r="1189" spans="6:7" x14ac:dyDescent="0.2">
      <c r="F1189" s="4">
        <v>237.994442904956</v>
      </c>
      <c r="G1189" s="4">
        <v>4916.93421467798</v>
      </c>
    </row>
    <row r="1190" spans="6:7" x14ac:dyDescent="0.2">
      <c r="F1190" s="4">
        <v>3448.6033046549101</v>
      </c>
      <c r="G1190" s="4">
        <v>-5256.4290868798498</v>
      </c>
    </row>
    <row r="1191" spans="6:7" x14ac:dyDescent="0.2">
      <c r="F1191" s="4">
        <v>3674.14633648371</v>
      </c>
      <c r="G1191" s="4">
        <v>-6863.4492609486497</v>
      </c>
    </row>
    <row r="1192" spans="6:7" x14ac:dyDescent="0.2">
      <c r="F1192" s="4">
        <v>2128.0161703170102</v>
      </c>
      <c r="G1192" s="4">
        <v>-4956.03181119495</v>
      </c>
    </row>
    <row r="1193" spans="6:7" x14ac:dyDescent="0.2">
      <c r="F1193" s="4">
        <v>3964.83782295744</v>
      </c>
      <c r="G1193" s="4">
        <v>-7093.9504309540498</v>
      </c>
    </row>
    <row r="1194" spans="6:7" x14ac:dyDescent="0.2">
      <c r="F1194" s="4">
        <v>632.33671613157401</v>
      </c>
      <c r="G1194" s="4">
        <v>4601.6226430261704</v>
      </c>
    </row>
    <row r="1195" spans="6:7" x14ac:dyDescent="0.2">
      <c r="F1195" s="4">
        <v>3007.5788890597701</v>
      </c>
      <c r="G1195" s="4">
        <v>-7636.6004252688499</v>
      </c>
    </row>
    <row r="1196" spans="6:7" x14ac:dyDescent="0.2">
      <c r="F1196" s="4">
        <v>-299.670419705227</v>
      </c>
      <c r="G1196" s="4">
        <v>4070.6247289014</v>
      </c>
    </row>
    <row r="1197" spans="6:7" x14ac:dyDescent="0.2">
      <c r="F1197" s="4">
        <v>2233.1310315628698</v>
      </c>
      <c r="G1197" s="4">
        <v>-4968.6537100402502</v>
      </c>
    </row>
    <row r="1198" spans="6:7" x14ac:dyDescent="0.2">
      <c r="F1198" s="4">
        <v>2020.6625320574501</v>
      </c>
      <c r="G1198" s="4">
        <v>-6604.7477151785097</v>
      </c>
    </row>
    <row r="1199" spans="6:7" x14ac:dyDescent="0.2">
      <c r="F1199" s="4">
        <v>2552.60729004619</v>
      </c>
      <c r="G1199" s="4">
        <v>-3684.98548914506</v>
      </c>
    </row>
    <row r="1200" spans="6:7" x14ac:dyDescent="0.2">
      <c r="F1200" s="4">
        <v>502.18084215663401</v>
      </c>
      <c r="G1200" s="4">
        <v>-5591.4795557545503</v>
      </c>
    </row>
    <row r="1201" spans="6:7" x14ac:dyDescent="0.2">
      <c r="F1201" s="4">
        <v>2254.56180167504</v>
      </c>
      <c r="G1201" s="4">
        <v>-4264.3721596313299</v>
      </c>
    </row>
    <row r="1202" spans="6:7" x14ac:dyDescent="0.2">
      <c r="F1202" s="4">
        <v>2708.8633898936801</v>
      </c>
      <c r="G1202" s="4">
        <v>-6190.8880694372401</v>
      </c>
    </row>
    <row r="1203" spans="6:7" x14ac:dyDescent="0.2">
      <c r="F1203" s="4">
        <v>2630.07962458456</v>
      </c>
      <c r="G1203" s="4">
        <v>-4617.4329681200197</v>
      </c>
    </row>
    <row r="1204" spans="6:7" x14ac:dyDescent="0.2">
      <c r="F1204" s="4">
        <v>2453.76802978568</v>
      </c>
      <c r="G1204" s="4">
        <v>-5171.8510419661297</v>
      </c>
    </row>
    <row r="1205" spans="6:7" x14ac:dyDescent="0.2">
      <c r="F1205" s="4">
        <v>2337.0663025650201</v>
      </c>
      <c r="G1205" s="4">
        <v>-5988.8512404380799</v>
      </c>
    </row>
    <row r="1206" spans="6:7" x14ac:dyDescent="0.2">
      <c r="F1206" s="4">
        <v>3165.81771894746</v>
      </c>
      <c r="G1206" s="4">
        <v>-3660.9837596577099</v>
      </c>
    </row>
    <row r="1207" spans="6:7" x14ac:dyDescent="0.2">
      <c r="F1207" s="4">
        <v>2515.4027513324299</v>
      </c>
      <c r="G1207" s="4">
        <v>-4153.48814608665</v>
      </c>
    </row>
    <row r="1208" spans="6:7" x14ac:dyDescent="0.2">
      <c r="F1208" s="4">
        <v>4016.4060200966701</v>
      </c>
      <c r="G1208" s="4">
        <v>-1872.36374864709</v>
      </c>
    </row>
    <row r="1209" spans="6:7" x14ac:dyDescent="0.2">
      <c r="F1209" s="4">
        <v>1904.6278661143899</v>
      </c>
      <c r="G1209" s="4">
        <v>4600.9548412464001</v>
      </c>
    </row>
    <row r="1210" spans="6:7" x14ac:dyDescent="0.2">
      <c r="F1210" s="4">
        <v>2147.88856479173</v>
      </c>
      <c r="G1210" s="4">
        <v>-2129.9277627951101</v>
      </c>
    </row>
    <row r="1211" spans="6:7" x14ac:dyDescent="0.2">
      <c r="F1211" s="4">
        <v>2408.88572308226</v>
      </c>
      <c r="G1211" s="4">
        <v>-1831.1449508437199</v>
      </c>
    </row>
    <row r="1212" spans="6:7" x14ac:dyDescent="0.2">
      <c r="F1212" s="4">
        <v>2072.69749758443</v>
      </c>
      <c r="G1212" s="4">
        <v>-1891.49219261336</v>
      </c>
    </row>
    <row r="1213" spans="6:7" x14ac:dyDescent="0.2">
      <c r="F1213" s="4">
        <v>2104.0343826523599</v>
      </c>
      <c r="G1213" s="4">
        <v>-4855.6864799634805</v>
      </c>
    </row>
    <row r="1214" spans="6:7" x14ac:dyDescent="0.2">
      <c r="F1214" s="4">
        <v>2707.1978150853602</v>
      </c>
      <c r="G1214" s="4">
        <v>-855.22476974315498</v>
      </c>
    </row>
    <row r="1215" spans="6:7" x14ac:dyDescent="0.2">
      <c r="F1215" s="4">
        <v>2073.7581431079702</v>
      </c>
      <c r="G1215" s="4">
        <v>5077.7682380219603</v>
      </c>
    </row>
    <row r="1216" spans="6:7" x14ac:dyDescent="0.2">
      <c r="F1216" s="4">
        <v>1967.1044691326499</v>
      </c>
      <c r="G1216" s="4">
        <v>-5992.6960637598304</v>
      </c>
    </row>
    <row r="1217" spans="6:7" x14ac:dyDescent="0.2">
      <c r="F1217" s="4">
        <v>1132.5687186781299</v>
      </c>
      <c r="G1217" s="4">
        <v>-6501.2908643722803</v>
      </c>
    </row>
    <row r="1218" spans="6:7" x14ac:dyDescent="0.2">
      <c r="F1218" s="4">
        <v>2337.0778399270898</v>
      </c>
      <c r="G1218" s="4">
        <v>-5533.68590122562</v>
      </c>
    </row>
    <row r="1219" spans="6:7" x14ac:dyDescent="0.2">
      <c r="F1219" s="4">
        <v>2697.1719435286</v>
      </c>
      <c r="G1219" s="4">
        <v>-11.886072691897899</v>
      </c>
    </row>
    <row r="1220" spans="6:7" x14ac:dyDescent="0.2">
      <c r="F1220" s="4">
        <v>2357.2559927352199</v>
      </c>
      <c r="G1220" s="4">
        <v>2861.0336798458702</v>
      </c>
    </row>
    <row r="1221" spans="6:7" x14ac:dyDescent="0.2">
      <c r="F1221" s="4">
        <v>2677.08533358471</v>
      </c>
      <c r="G1221" s="4">
        <v>-2174.2970977115701</v>
      </c>
    </row>
    <row r="1222" spans="6:7" x14ac:dyDescent="0.2">
      <c r="F1222" s="4">
        <v>1706.28063373394</v>
      </c>
      <c r="G1222" s="4">
        <v>-2859.9930892340699</v>
      </c>
    </row>
    <row r="1223" spans="6:7" x14ac:dyDescent="0.2">
      <c r="F1223" s="4">
        <v>2038.48755298215</v>
      </c>
      <c r="G1223" s="4">
        <v>-4087.7982046918801</v>
      </c>
    </row>
    <row r="1224" spans="6:7" x14ac:dyDescent="0.2">
      <c r="F1224" s="4">
        <v>776.08997604494004</v>
      </c>
      <c r="G1224" s="4">
        <v>2863.7754616167999</v>
      </c>
    </row>
    <row r="1225" spans="6:7" x14ac:dyDescent="0.2">
      <c r="F1225" s="4">
        <v>1913.9014443435001</v>
      </c>
      <c r="G1225" s="4">
        <v>-1782.9346427866101</v>
      </c>
    </row>
    <row r="1226" spans="6:7" x14ac:dyDescent="0.2">
      <c r="F1226" s="4">
        <v>291.83381823649597</v>
      </c>
      <c r="G1226" s="4">
        <v>4248.0315237027398</v>
      </c>
    </row>
    <row r="1227" spans="6:7" x14ac:dyDescent="0.2">
      <c r="F1227" s="4">
        <v>2198.8124576393302</v>
      </c>
      <c r="G1227" s="4">
        <v>-4426.9142245683797</v>
      </c>
    </row>
    <row r="1228" spans="6:7" x14ac:dyDescent="0.2">
      <c r="F1228" s="4">
        <v>3327.11384795309</v>
      </c>
      <c r="G1228" s="4">
        <v>-4625.7817836946297</v>
      </c>
    </row>
    <row r="1229" spans="6:7" x14ac:dyDescent="0.2">
      <c r="F1229" s="4">
        <v>2122.5509200657898</v>
      </c>
      <c r="G1229" s="4">
        <v>1932.92696044014</v>
      </c>
    </row>
    <row r="1230" spans="6:7" x14ac:dyDescent="0.2">
      <c r="F1230" s="4">
        <v>3064.77431460449</v>
      </c>
      <c r="G1230" s="4">
        <v>-2677.8589429108201</v>
      </c>
    </row>
    <row r="1231" spans="6:7" x14ac:dyDescent="0.2">
      <c r="F1231" s="4">
        <v>2594.1203136634699</v>
      </c>
      <c r="G1231" s="4">
        <v>-5806.3092260086096</v>
      </c>
    </row>
    <row r="1232" spans="6:7" x14ac:dyDescent="0.2">
      <c r="F1232" s="4">
        <v>3085.16720065767</v>
      </c>
      <c r="G1232" s="4">
        <v>-3076.3413424685</v>
      </c>
    </row>
    <row r="1233" spans="6:7" x14ac:dyDescent="0.2">
      <c r="F1233" s="4">
        <v>3023.97727527389</v>
      </c>
      <c r="G1233" s="4">
        <v>-1961.13760862102</v>
      </c>
    </row>
    <row r="1234" spans="6:7" x14ac:dyDescent="0.2">
      <c r="F1234" s="4">
        <v>2363.1037944211098</v>
      </c>
      <c r="G1234" s="4">
        <v>-5161.9537946638302</v>
      </c>
    </row>
    <row r="1235" spans="6:7" x14ac:dyDescent="0.2">
      <c r="F1235" s="4">
        <v>1682.9966222646899</v>
      </c>
      <c r="G1235" s="4">
        <v>2876.6688738278099</v>
      </c>
    </row>
    <row r="1236" spans="6:7" x14ac:dyDescent="0.2">
      <c r="F1236" s="4">
        <v>2308.0682826718398</v>
      </c>
      <c r="G1236" s="4">
        <v>-5323.3203645944805</v>
      </c>
    </row>
    <row r="1237" spans="6:7" x14ac:dyDescent="0.2">
      <c r="F1237" s="4">
        <v>3661.5891001131699</v>
      </c>
      <c r="G1237" s="4">
        <v>-3618.4804462124798</v>
      </c>
    </row>
    <row r="1238" spans="6:7" x14ac:dyDescent="0.2">
      <c r="F1238" s="4">
        <v>2506.98839230356</v>
      </c>
      <c r="G1238" s="4">
        <v>-6102.6860498320202</v>
      </c>
    </row>
    <row r="1239" spans="6:7" x14ac:dyDescent="0.2">
      <c r="F1239" s="4">
        <v>2414.5750959920201</v>
      </c>
      <c r="G1239" s="4">
        <v>-2410.6577944421001</v>
      </c>
    </row>
    <row r="1240" spans="6:7" x14ac:dyDescent="0.2">
      <c r="F1240" s="4">
        <v>3127.9640070619198</v>
      </c>
      <c r="G1240" s="4">
        <v>-4736.7824154279497</v>
      </c>
    </row>
    <row r="1241" spans="6:7" x14ac:dyDescent="0.2">
      <c r="F1241" s="4">
        <v>3036.78855705961</v>
      </c>
      <c r="G1241" s="4">
        <v>-4414.20924262274</v>
      </c>
    </row>
    <row r="1242" spans="6:7" x14ac:dyDescent="0.2">
      <c r="F1242" s="4">
        <v>2754.3426661653298</v>
      </c>
      <c r="G1242" s="4">
        <v>-7488.9677324771501</v>
      </c>
    </row>
    <row r="1243" spans="6:7" x14ac:dyDescent="0.2">
      <c r="F1243" s="4">
        <v>2303.8520385940001</v>
      </c>
      <c r="G1243" s="4">
        <v>1787.37186667948</v>
      </c>
    </row>
    <row r="1244" spans="6:7" x14ac:dyDescent="0.2">
      <c r="F1244" s="4">
        <v>3250.6530677380701</v>
      </c>
      <c r="G1244" s="4">
        <v>-2965.3564860881102</v>
      </c>
    </row>
    <row r="1245" spans="6:7" x14ac:dyDescent="0.2">
      <c r="F1245" s="4">
        <v>2996.6037058463698</v>
      </c>
      <c r="G1245" s="4">
        <v>1339.17196633852</v>
      </c>
    </row>
    <row r="1246" spans="6:7" x14ac:dyDescent="0.2">
      <c r="F1246" s="4">
        <v>2966.32889532424</v>
      </c>
      <c r="G1246" s="4">
        <v>-4047.3211742977601</v>
      </c>
    </row>
    <row r="1247" spans="6:7" x14ac:dyDescent="0.2">
      <c r="F1247" s="4">
        <v>2597.8826283885101</v>
      </c>
      <c r="G1247" s="4">
        <v>-4091.4246037579301</v>
      </c>
    </row>
    <row r="1248" spans="6:7" x14ac:dyDescent="0.2">
      <c r="F1248" s="4">
        <v>2561.14220155774</v>
      </c>
      <c r="G1248" s="4">
        <v>-3797.6026464123502</v>
      </c>
    </row>
    <row r="1249" spans="6:7" x14ac:dyDescent="0.2">
      <c r="F1249" s="4">
        <v>3248.4392333718401</v>
      </c>
      <c r="G1249" s="4">
        <v>-6550.7290327156898</v>
      </c>
    </row>
    <row r="1250" spans="6:7" x14ac:dyDescent="0.2">
      <c r="F1250" s="4">
        <v>2276.0093293803102</v>
      </c>
      <c r="G1250" s="4">
        <v>-3557.2114030850098</v>
      </c>
    </row>
    <row r="1251" spans="6:7" x14ac:dyDescent="0.2">
      <c r="F1251" s="4">
        <v>1488.9404605268701</v>
      </c>
      <c r="G1251" s="4">
        <v>-6381.4897664828704</v>
      </c>
    </row>
    <row r="1252" spans="6:7" x14ac:dyDescent="0.2">
      <c r="F1252" s="4">
        <v>2847.96043014513</v>
      </c>
      <c r="G1252" s="4">
        <v>-5194.0428720208902</v>
      </c>
    </row>
    <row r="1253" spans="6:7" x14ac:dyDescent="0.2">
      <c r="F1253" s="4">
        <v>2019.81278456174</v>
      </c>
      <c r="G1253" s="4">
        <v>-4882.7958922793296</v>
      </c>
    </row>
    <row r="1254" spans="6:7" x14ac:dyDescent="0.2">
      <c r="F1254" s="4">
        <v>2170.39062923548</v>
      </c>
      <c r="G1254" s="4">
        <v>-4870.4119849443396</v>
      </c>
    </row>
    <row r="1255" spans="6:7" x14ac:dyDescent="0.2">
      <c r="F1255" s="4">
        <v>3280.5990529975002</v>
      </c>
      <c r="G1255" s="4">
        <v>-6625.4660037152898</v>
      </c>
    </row>
    <row r="1256" spans="6:7" x14ac:dyDescent="0.2">
      <c r="F1256" s="4">
        <v>2804.18125055057</v>
      </c>
      <c r="G1256" s="4">
        <v>5572.7124164138404</v>
      </c>
    </row>
    <row r="1257" spans="6:7" x14ac:dyDescent="0.2">
      <c r="F1257" s="4">
        <v>406.35796111140797</v>
      </c>
      <c r="G1257" s="4">
        <v>5895.8507196058599</v>
      </c>
    </row>
    <row r="1258" spans="6:7" x14ac:dyDescent="0.2">
      <c r="F1258" s="4">
        <v>2418.5287266962</v>
      </c>
      <c r="G1258" s="4">
        <v>-6309.3880230108998</v>
      </c>
    </row>
    <row r="1259" spans="6:7" x14ac:dyDescent="0.2">
      <c r="F1259" s="4">
        <v>2923.1179183887102</v>
      </c>
      <c r="G1259" s="4">
        <v>-2298.4248881580502</v>
      </c>
    </row>
    <row r="1260" spans="6:7" x14ac:dyDescent="0.2">
      <c r="F1260" s="4">
        <v>2723.48435505713</v>
      </c>
      <c r="G1260" s="4">
        <v>-5693.4964745479001</v>
      </c>
    </row>
    <row r="1261" spans="6:7" x14ac:dyDescent="0.2">
      <c r="F1261" s="4">
        <v>3090.8155394200999</v>
      </c>
      <c r="G1261" s="4">
        <v>-4684.3948661078002</v>
      </c>
    </row>
    <row r="1262" spans="6:7" x14ac:dyDescent="0.2">
      <c r="F1262" s="4">
        <v>3283.1986790094802</v>
      </c>
      <c r="G1262" s="4">
        <v>407.53045945313801</v>
      </c>
    </row>
    <row r="1263" spans="6:7" x14ac:dyDescent="0.2">
      <c r="F1263" s="4">
        <v>3441.70445671364</v>
      </c>
      <c r="G1263" s="4">
        <v>3354.2006375419501</v>
      </c>
    </row>
    <row r="1264" spans="6:7" x14ac:dyDescent="0.2">
      <c r="F1264" s="4">
        <v>2040.29354388252</v>
      </c>
      <c r="G1264" s="4">
        <v>-5336.6401420300099</v>
      </c>
    </row>
    <row r="1265" spans="6:7" x14ac:dyDescent="0.2">
      <c r="F1265" s="4">
        <v>2998.8895678898898</v>
      </c>
      <c r="G1265" s="4">
        <v>-555.24376625529396</v>
      </c>
    </row>
    <row r="1266" spans="6:7" x14ac:dyDescent="0.2">
      <c r="F1266" s="4">
        <v>2041.88086397384</v>
      </c>
      <c r="G1266" s="4">
        <v>-1334.29692002607</v>
      </c>
    </row>
    <row r="1267" spans="6:7" x14ac:dyDescent="0.2">
      <c r="F1267" s="4">
        <v>2790.5040074589201</v>
      </c>
      <c r="G1267" s="4">
        <v>1475.5768590621101</v>
      </c>
    </row>
    <row r="1268" spans="6:7" x14ac:dyDescent="0.2">
      <c r="F1268" s="4">
        <v>1802.21100311385</v>
      </c>
      <c r="G1268" s="4">
        <v>-4974.3235227978403</v>
      </c>
    </row>
    <row r="1269" spans="6:7" x14ac:dyDescent="0.2">
      <c r="F1269" s="4">
        <v>2355.60340177121</v>
      </c>
      <c r="G1269" s="4">
        <v>-4984.1012104302399</v>
      </c>
    </row>
    <row r="1270" spans="6:7" x14ac:dyDescent="0.2">
      <c r="F1270" s="4">
        <v>1660.78924091203</v>
      </c>
      <c r="G1270" s="4">
        <v>-2919.8175157311398</v>
      </c>
    </row>
    <row r="1271" spans="6:7" x14ac:dyDescent="0.2">
      <c r="F1271" s="4">
        <v>3698.8377607492798</v>
      </c>
      <c r="G1271" s="4">
        <v>-4768.40800692025</v>
      </c>
    </row>
    <row r="1272" spans="6:7" x14ac:dyDescent="0.2">
      <c r="F1272" s="4">
        <v>2385.6051245020599</v>
      </c>
      <c r="G1272" s="4">
        <v>509.309359623543</v>
      </c>
    </row>
    <row r="1273" spans="6:7" x14ac:dyDescent="0.2">
      <c r="F1273" s="4">
        <v>1528.6905925400999</v>
      </c>
      <c r="G1273" s="4">
        <v>-4593.4825239438997</v>
      </c>
    </row>
    <row r="1274" spans="6:7" x14ac:dyDescent="0.2">
      <c r="F1274" s="4">
        <v>3889.0995608775502</v>
      </c>
      <c r="G1274" s="4">
        <v>-941.08705805938405</v>
      </c>
    </row>
    <row r="1275" spans="6:7" x14ac:dyDescent="0.2">
      <c r="F1275" s="4">
        <v>2460.94090316454</v>
      </c>
      <c r="G1275" s="4">
        <v>-4864.1523179313299</v>
      </c>
    </row>
    <row r="1276" spans="6:7" x14ac:dyDescent="0.2">
      <c r="F1276" s="4">
        <v>3718.87007708085</v>
      </c>
      <c r="G1276" s="4">
        <v>-6182.8231935796703</v>
      </c>
    </row>
    <row r="1277" spans="6:7" x14ac:dyDescent="0.2">
      <c r="F1277" s="4">
        <v>2931.9992421276702</v>
      </c>
      <c r="G1277" s="4">
        <v>-3315.20658131458</v>
      </c>
    </row>
    <row r="1278" spans="6:7" x14ac:dyDescent="0.2">
      <c r="F1278" s="4">
        <v>609.66376586461399</v>
      </c>
      <c r="G1278" s="4">
        <v>5740.3357131535004</v>
      </c>
    </row>
    <row r="1279" spans="6:7" x14ac:dyDescent="0.2">
      <c r="F1279" s="4">
        <v>2564.38650394455</v>
      </c>
      <c r="G1279" s="4">
        <v>1875.59121042373</v>
      </c>
    </row>
    <row r="1280" spans="6:7" x14ac:dyDescent="0.2">
      <c r="F1280" s="4">
        <v>2634.30464189348</v>
      </c>
      <c r="G1280" s="4">
        <v>-6197.8655244728798</v>
      </c>
    </row>
    <row r="1281" spans="6:7" x14ac:dyDescent="0.2">
      <c r="F1281" s="4">
        <v>2672.4693479161401</v>
      </c>
      <c r="G1281" s="4">
        <v>-7261.7373065175998</v>
      </c>
    </row>
    <row r="1282" spans="6:7" x14ac:dyDescent="0.2">
      <c r="F1282" s="4">
        <v>2082.6800124872502</v>
      </c>
      <c r="G1282" s="4">
        <v>2521.0971503742699</v>
      </c>
    </row>
    <row r="1283" spans="6:7" x14ac:dyDescent="0.2">
      <c r="F1283" s="4">
        <v>871.37491630361706</v>
      </c>
      <c r="G1283" s="4">
        <v>4193.7124910913199</v>
      </c>
    </row>
    <row r="1284" spans="6:7" x14ac:dyDescent="0.2">
      <c r="F1284" s="4">
        <v>444.98770294956199</v>
      </c>
      <c r="G1284" s="4">
        <v>5569.7916601242796</v>
      </c>
    </row>
    <row r="1285" spans="6:7" x14ac:dyDescent="0.2">
      <c r="F1285" s="4">
        <v>2147.1339300873801</v>
      </c>
      <c r="G1285" s="4">
        <v>-186.54215425552999</v>
      </c>
    </row>
    <row r="1286" spans="6:7" x14ac:dyDescent="0.2">
      <c r="F1286" s="4">
        <v>2477.4570304150602</v>
      </c>
      <c r="G1286" s="4">
        <v>-4723.8656447855801</v>
      </c>
    </row>
    <row r="1287" spans="6:7" x14ac:dyDescent="0.2">
      <c r="F1287" s="4">
        <v>2430.8154534003102</v>
      </c>
      <c r="G1287" s="4">
        <v>-3125.9316828829801</v>
      </c>
    </row>
    <row r="1288" spans="6:7" x14ac:dyDescent="0.2">
      <c r="F1288" s="4">
        <v>3433.0970865273998</v>
      </c>
      <c r="G1288" s="4">
        <v>37.263391127243899</v>
      </c>
    </row>
    <row r="1289" spans="6:7" x14ac:dyDescent="0.2">
      <c r="F1289" s="4">
        <v>1258.2479572915399</v>
      </c>
      <c r="G1289" s="4">
        <v>-2252.5406862622399</v>
      </c>
    </row>
    <row r="1290" spans="6:7" x14ac:dyDescent="0.2">
      <c r="F1290" s="4">
        <v>2208.5314105653601</v>
      </c>
      <c r="G1290" s="4">
        <v>-5283.2166105918104</v>
      </c>
    </row>
    <row r="1291" spans="6:7" x14ac:dyDescent="0.2">
      <c r="F1291" s="4">
        <v>3515.5257815100999</v>
      </c>
      <c r="G1291" s="4">
        <v>-6259.8948308049703</v>
      </c>
    </row>
    <row r="1292" spans="6:7" x14ac:dyDescent="0.2">
      <c r="F1292" s="4">
        <v>1727.6670646853299</v>
      </c>
      <c r="G1292" s="4">
        <v>5017.22485069717</v>
      </c>
    </row>
    <row r="1293" spans="6:7" x14ac:dyDescent="0.2">
      <c r="F1293" s="4">
        <v>3942.85439845576</v>
      </c>
      <c r="G1293" s="4">
        <v>-6403.7268402542904</v>
      </c>
    </row>
    <row r="1294" spans="6:7" x14ac:dyDescent="0.2">
      <c r="F1294" s="4">
        <v>-469.37814839665498</v>
      </c>
      <c r="G1294" s="4">
        <v>4013.6876523644401</v>
      </c>
    </row>
    <row r="1295" spans="6:7" x14ac:dyDescent="0.2">
      <c r="F1295" s="4">
        <v>2810.0023168908201</v>
      </c>
      <c r="G1295" s="4">
        <v>-4708.3964427126703</v>
      </c>
    </row>
    <row r="1296" spans="6:7" x14ac:dyDescent="0.2">
      <c r="F1296" s="4">
        <v>2015.24058678865</v>
      </c>
      <c r="G1296" s="4">
        <v>-3754.2736311067501</v>
      </c>
    </row>
    <row r="1297" spans="6:7" x14ac:dyDescent="0.2">
      <c r="F1297" s="4">
        <v>2078.6974458836498</v>
      </c>
      <c r="G1297" s="4">
        <v>3176.6981121847698</v>
      </c>
    </row>
    <row r="1298" spans="6:7" x14ac:dyDescent="0.2">
      <c r="F1298" s="4">
        <v>2702.4565155588898</v>
      </c>
      <c r="G1298" s="4">
        <v>2189.4075041696901</v>
      </c>
    </row>
    <row r="1299" spans="6:7" x14ac:dyDescent="0.2">
      <c r="F1299" s="4">
        <v>2523.4470402052302</v>
      </c>
      <c r="G1299" s="4">
        <v>-1468.4243457769201</v>
      </c>
    </row>
    <row r="1300" spans="6:7" x14ac:dyDescent="0.2">
      <c r="F1300" s="4">
        <v>1279.3621584758</v>
      </c>
      <c r="G1300" s="4">
        <v>364.55489212096899</v>
      </c>
    </row>
    <row r="1301" spans="6:7" x14ac:dyDescent="0.2">
      <c r="F1301" s="4">
        <v>3064.5371386370698</v>
      </c>
      <c r="G1301" s="4">
        <v>-2577.9191114068499</v>
      </c>
    </row>
    <row r="1302" spans="6:7" x14ac:dyDescent="0.2">
      <c r="F1302" s="4">
        <v>2852.8772092972799</v>
      </c>
      <c r="G1302" s="4">
        <v>-5458.7539705292802</v>
      </c>
    </row>
    <row r="1303" spans="6:7" x14ac:dyDescent="0.2">
      <c r="F1303" s="4">
        <v>2062.7072490195401</v>
      </c>
      <c r="G1303" s="4">
        <v>-2990.8958600209398</v>
      </c>
    </row>
    <row r="1304" spans="6:7" x14ac:dyDescent="0.2">
      <c r="F1304" s="4">
        <v>2618.5113933867001</v>
      </c>
      <c r="G1304" s="4">
        <v>-4785.8088068125899</v>
      </c>
    </row>
    <row r="1305" spans="6:7" x14ac:dyDescent="0.2">
      <c r="F1305" s="4">
        <v>2533.9902527346999</v>
      </c>
      <c r="G1305" s="4">
        <v>-3094.2824298146102</v>
      </c>
    </row>
    <row r="1306" spans="6:7" x14ac:dyDescent="0.2">
      <c r="F1306" s="4">
        <v>2208.9635591463798</v>
      </c>
      <c r="G1306" s="4">
        <v>-7629.75019481656</v>
      </c>
    </row>
    <row r="1307" spans="6:7" x14ac:dyDescent="0.2">
      <c r="F1307" s="4">
        <v>3861.9362665876301</v>
      </c>
      <c r="G1307" s="4">
        <v>-554.93931171928602</v>
      </c>
    </row>
    <row r="1308" spans="6:7" x14ac:dyDescent="0.2">
      <c r="F1308" s="4">
        <v>2633.9043349898402</v>
      </c>
      <c r="G1308" s="4">
        <v>-4171.7888750238499</v>
      </c>
    </row>
    <row r="1309" spans="6:7" x14ac:dyDescent="0.2">
      <c r="F1309" s="4">
        <v>3392.0014090036798</v>
      </c>
      <c r="G1309" s="4">
        <v>-3604.0296187017202</v>
      </c>
    </row>
    <row r="1310" spans="6:7" x14ac:dyDescent="0.2">
      <c r="F1310" s="4">
        <v>1863.11327465161</v>
      </c>
      <c r="G1310" s="4">
        <v>-2555.1331531937999</v>
      </c>
    </row>
    <row r="1311" spans="6:7" x14ac:dyDescent="0.2">
      <c r="F1311" s="4">
        <v>2851.5551855624799</v>
      </c>
      <c r="G1311" s="4">
        <v>-803.93073076605901</v>
      </c>
    </row>
    <row r="1312" spans="6:7" x14ac:dyDescent="0.2">
      <c r="F1312" s="4">
        <v>2831.7392901640801</v>
      </c>
      <c r="G1312" s="4">
        <v>-197.97773996872499</v>
      </c>
    </row>
    <row r="1313" spans="6:7" x14ac:dyDescent="0.2">
      <c r="F1313" s="4">
        <v>3166.74701193788</v>
      </c>
      <c r="G1313" s="4">
        <v>-2510.5134459378801</v>
      </c>
    </row>
    <row r="1314" spans="6:7" x14ac:dyDescent="0.2">
      <c r="F1314" s="4">
        <v>2457.5853412428501</v>
      </c>
      <c r="G1314" s="4">
        <v>-3422.0608983850102</v>
      </c>
    </row>
    <row r="1315" spans="6:7" x14ac:dyDescent="0.2">
      <c r="F1315" s="4">
        <v>2716.7387948954101</v>
      </c>
      <c r="G1315" s="4">
        <v>-2217.3403982310901</v>
      </c>
    </row>
    <row r="1316" spans="6:7" x14ac:dyDescent="0.2">
      <c r="F1316" s="4">
        <v>3070.5170324748401</v>
      </c>
      <c r="G1316" s="4">
        <v>-893.78166659393503</v>
      </c>
    </row>
    <row r="1317" spans="6:7" x14ac:dyDescent="0.2">
      <c r="F1317" s="4">
        <v>1599.0806551385799</v>
      </c>
      <c r="G1317" s="4">
        <v>-1159.4252517150101</v>
      </c>
    </row>
    <row r="1318" spans="6:7" x14ac:dyDescent="0.2">
      <c r="F1318" s="4">
        <v>1732.71846344509</v>
      </c>
      <c r="G1318" s="4">
        <v>1050.35258215618</v>
      </c>
    </row>
    <row r="1319" spans="6:7" x14ac:dyDescent="0.2">
      <c r="F1319" s="4">
        <v>2075.8500566224702</v>
      </c>
      <c r="G1319" s="4">
        <v>-4443.7432645457202</v>
      </c>
    </row>
    <row r="1320" spans="6:7" x14ac:dyDescent="0.2">
      <c r="F1320" s="4">
        <v>3045.90156696245</v>
      </c>
      <c r="G1320" s="4">
        <v>-4088.68231826787</v>
      </c>
    </row>
    <row r="1321" spans="6:7" x14ac:dyDescent="0.2">
      <c r="F1321" s="4">
        <v>3481.5597936745999</v>
      </c>
      <c r="G1321" s="4">
        <v>172.760585722857</v>
      </c>
    </row>
    <row r="1322" spans="6:7" x14ac:dyDescent="0.2">
      <c r="F1322" s="4">
        <v>2223.9589606096802</v>
      </c>
      <c r="G1322" s="4">
        <v>-3498.04869914138</v>
      </c>
    </row>
    <row r="1323" spans="6:7" x14ac:dyDescent="0.2">
      <c r="F1323" s="4">
        <v>1315.0977194441</v>
      </c>
      <c r="G1323" s="4">
        <v>-6532.9498387719004</v>
      </c>
    </row>
    <row r="1324" spans="6:7" x14ac:dyDescent="0.2">
      <c r="F1324" s="4">
        <v>602.93986019611896</v>
      </c>
      <c r="G1324" s="4">
        <v>4799.25691980387</v>
      </c>
    </row>
    <row r="1325" spans="6:7" x14ac:dyDescent="0.2">
      <c r="F1325" s="4">
        <v>2894.7718475102101</v>
      </c>
      <c r="G1325" s="4">
        <v>-4501.8799206666999</v>
      </c>
    </row>
    <row r="1326" spans="6:7" x14ac:dyDescent="0.2">
      <c r="F1326" s="4">
        <v>2936.1304595701099</v>
      </c>
      <c r="G1326" s="4">
        <v>-6419.5623188229001</v>
      </c>
    </row>
    <row r="1327" spans="6:7" x14ac:dyDescent="0.2">
      <c r="F1327" s="4">
        <v>1702.6199836029</v>
      </c>
      <c r="G1327" s="4">
        <v>5977.81206799144</v>
      </c>
    </row>
    <row r="1328" spans="6:7" x14ac:dyDescent="0.2">
      <c r="F1328" s="4">
        <v>2756.25482838469</v>
      </c>
      <c r="G1328" s="4">
        <v>-6242.1242794435902</v>
      </c>
    </row>
    <row r="1329" spans="6:7" x14ac:dyDescent="0.2">
      <c r="F1329" s="4">
        <v>1630.8995827183801</v>
      </c>
      <c r="G1329" s="4">
        <v>-3671.2747491929399</v>
      </c>
    </row>
    <row r="1330" spans="6:7" x14ac:dyDescent="0.2">
      <c r="F1330" s="4">
        <v>2745.87103157298</v>
      </c>
      <c r="G1330" s="4">
        <v>-4722.5641455342302</v>
      </c>
    </row>
    <row r="1331" spans="6:7" x14ac:dyDescent="0.2">
      <c r="F1331" s="4">
        <v>2422.6960531094101</v>
      </c>
      <c r="G1331" s="4">
        <v>-5265.4083662844096</v>
      </c>
    </row>
    <row r="1332" spans="6:7" x14ac:dyDescent="0.2">
      <c r="F1332" s="4">
        <v>2671.78512441155</v>
      </c>
      <c r="G1332" s="4">
        <v>-5788.2429290255504</v>
      </c>
    </row>
    <row r="1333" spans="6:7" x14ac:dyDescent="0.2">
      <c r="F1333" s="4">
        <v>2637.1384049435801</v>
      </c>
      <c r="G1333" s="4">
        <v>-4740.5353902247698</v>
      </c>
    </row>
    <row r="1334" spans="6:7" x14ac:dyDescent="0.2">
      <c r="F1334" s="4">
        <v>1487.54499799058</v>
      </c>
      <c r="G1334" s="4">
        <v>-5184.9989788197099</v>
      </c>
    </row>
    <row r="1335" spans="6:7" x14ac:dyDescent="0.2">
      <c r="F1335" s="4">
        <v>2067.5489635910799</v>
      </c>
      <c r="G1335" s="4">
        <v>-5584.2873823268501</v>
      </c>
    </row>
    <row r="1336" spans="6:7" x14ac:dyDescent="0.2">
      <c r="F1336" s="4">
        <v>2319.75229285658</v>
      </c>
      <c r="G1336" s="4">
        <v>-6714.5458817840199</v>
      </c>
    </row>
    <row r="1337" spans="6:7" x14ac:dyDescent="0.2">
      <c r="F1337" s="4">
        <v>3449.72408122155</v>
      </c>
      <c r="G1337" s="4">
        <v>1788.6955503459501</v>
      </c>
    </row>
    <row r="1338" spans="6:7" x14ac:dyDescent="0.2">
      <c r="F1338" s="4">
        <v>1725.4222566911001</v>
      </c>
      <c r="G1338" s="4">
        <v>-4620.36155455678</v>
      </c>
    </row>
    <row r="1339" spans="6:7" x14ac:dyDescent="0.2">
      <c r="F1339" s="4">
        <v>2032.19167052944</v>
      </c>
      <c r="G1339" s="4">
        <v>-379.46335288018702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Fig.1</vt:lpstr>
      <vt:lpstr>Fig.2</vt:lpstr>
      <vt:lpstr>Fig.3</vt:lpstr>
      <vt:lpstr>Fig.4</vt:lpstr>
      <vt:lpstr>Fig.5</vt:lpstr>
      <vt:lpstr>Fig.6</vt:lpstr>
      <vt:lpstr>Fig.7</vt:lpstr>
      <vt:lpstr>ED_Fig.1 </vt:lpstr>
      <vt:lpstr>ED_Fig.2</vt:lpstr>
      <vt:lpstr>ED_Fig.3</vt:lpstr>
      <vt:lpstr>ED_Fig.4</vt:lpstr>
      <vt:lpstr>ED_Fig.5</vt:lpstr>
      <vt:lpstr>ED_Fig.6</vt:lpstr>
      <vt:lpstr>ED_Fig.7</vt:lpstr>
      <vt:lpstr>ED_Fig.8</vt:lpstr>
      <vt:lpstr>ED_Fig.9</vt:lpstr>
      <vt:lpstr>ED_Fig.10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Laue</dc:creator>
  <cp:lastModifiedBy>Kathrin Laue</cp:lastModifiedBy>
  <dcterms:created xsi:type="dcterms:W3CDTF">2025-04-16T13:28:00Z</dcterms:created>
  <dcterms:modified xsi:type="dcterms:W3CDTF">2025-10-22T20:11:32Z</dcterms:modified>
</cp:coreProperties>
</file>