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RBD screening paper\RBD_glycan screening\Final revision\Figures\Source Data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44" i="1" l="1"/>
  <c r="R144" i="1"/>
  <c r="Q144" i="1"/>
  <c r="G144" i="1"/>
  <c r="F144" i="1"/>
  <c r="E144" i="1"/>
  <c r="S143" i="1"/>
  <c r="R143" i="1"/>
  <c r="Q143" i="1"/>
  <c r="G143" i="1"/>
  <c r="F143" i="1"/>
  <c r="E143" i="1"/>
  <c r="S142" i="1"/>
  <c r="R142" i="1"/>
  <c r="Q142" i="1"/>
  <c r="G142" i="1"/>
  <c r="F142" i="1"/>
  <c r="E142" i="1"/>
  <c r="S141" i="1"/>
  <c r="R141" i="1"/>
  <c r="Q141" i="1"/>
  <c r="G141" i="1"/>
  <c r="F141" i="1"/>
  <c r="E141" i="1"/>
  <c r="S140" i="1"/>
  <c r="R140" i="1"/>
  <c r="Q140" i="1"/>
  <c r="G140" i="1"/>
  <c r="F140" i="1"/>
  <c r="E140" i="1"/>
  <c r="S139" i="1"/>
  <c r="R139" i="1"/>
  <c r="Q139" i="1"/>
  <c r="G139" i="1"/>
  <c r="F139" i="1"/>
  <c r="E139" i="1"/>
  <c r="S138" i="1"/>
  <c r="R138" i="1"/>
  <c r="Q138" i="1"/>
  <c r="G138" i="1"/>
  <c r="F138" i="1"/>
  <c r="E138" i="1"/>
  <c r="S137" i="1"/>
  <c r="R137" i="1"/>
  <c r="Q137" i="1"/>
  <c r="G137" i="1"/>
  <c r="F137" i="1"/>
  <c r="E137" i="1"/>
  <c r="S136" i="1"/>
  <c r="R136" i="1"/>
  <c r="Q136" i="1"/>
  <c r="G136" i="1"/>
  <c r="F136" i="1"/>
  <c r="E136" i="1"/>
  <c r="S135" i="1"/>
  <c r="R135" i="1"/>
  <c r="Q135" i="1"/>
  <c r="G135" i="1"/>
  <c r="F135" i="1"/>
  <c r="E135" i="1"/>
  <c r="S134" i="1"/>
  <c r="R134" i="1"/>
  <c r="Q134" i="1"/>
  <c r="G134" i="1"/>
  <c r="F134" i="1"/>
  <c r="E134" i="1"/>
  <c r="S133" i="1"/>
  <c r="R133" i="1"/>
  <c r="Q133" i="1"/>
  <c r="G133" i="1"/>
  <c r="F133" i="1"/>
  <c r="E133" i="1"/>
  <c r="S132" i="1"/>
  <c r="R132" i="1"/>
  <c r="Q132" i="1"/>
  <c r="G132" i="1"/>
  <c r="F132" i="1"/>
  <c r="E132" i="1"/>
  <c r="S131" i="1"/>
  <c r="R131" i="1"/>
  <c r="Q131" i="1"/>
  <c r="G131" i="1"/>
  <c r="F131" i="1"/>
  <c r="E131" i="1"/>
  <c r="S130" i="1"/>
  <c r="R130" i="1"/>
  <c r="Q130" i="1"/>
  <c r="G130" i="1"/>
  <c r="F130" i="1"/>
  <c r="E130" i="1"/>
  <c r="S129" i="1"/>
  <c r="R129" i="1"/>
  <c r="Q129" i="1"/>
  <c r="G129" i="1"/>
  <c r="F129" i="1"/>
  <c r="E129" i="1"/>
  <c r="S128" i="1"/>
  <c r="R128" i="1"/>
  <c r="Q128" i="1"/>
  <c r="G128" i="1"/>
  <c r="F128" i="1"/>
  <c r="E128" i="1"/>
  <c r="S127" i="1"/>
  <c r="R127" i="1"/>
  <c r="Q127" i="1"/>
  <c r="G127" i="1"/>
  <c r="F127" i="1"/>
  <c r="E127" i="1"/>
  <c r="S126" i="1"/>
  <c r="R126" i="1"/>
  <c r="Q126" i="1"/>
  <c r="G126" i="1"/>
  <c r="F126" i="1"/>
  <c r="E126" i="1"/>
  <c r="S125" i="1"/>
  <c r="R125" i="1"/>
  <c r="Q125" i="1"/>
  <c r="G125" i="1"/>
  <c r="F125" i="1"/>
  <c r="E125" i="1"/>
  <c r="S124" i="1"/>
  <c r="R124" i="1"/>
  <c r="Q124" i="1"/>
  <c r="G124" i="1"/>
  <c r="F124" i="1"/>
  <c r="E124" i="1"/>
  <c r="S123" i="1"/>
  <c r="R123" i="1"/>
  <c r="Q123" i="1"/>
  <c r="G123" i="1"/>
  <c r="F123" i="1"/>
  <c r="E123" i="1"/>
  <c r="S122" i="1"/>
  <c r="R122" i="1"/>
  <c r="Q122" i="1"/>
  <c r="G122" i="1"/>
  <c r="F122" i="1"/>
  <c r="E122" i="1"/>
  <c r="S121" i="1"/>
  <c r="R121" i="1"/>
  <c r="Q121" i="1"/>
  <c r="G121" i="1"/>
  <c r="F121" i="1"/>
  <c r="E121" i="1"/>
  <c r="S120" i="1"/>
  <c r="R120" i="1"/>
  <c r="Q120" i="1"/>
  <c r="G120" i="1"/>
  <c r="F120" i="1"/>
  <c r="E120" i="1"/>
  <c r="S119" i="1"/>
  <c r="R119" i="1"/>
  <c r="Q119" i="1"/>
  <c r="G119" i="1"/>
  <c r="F119" i="1"/>
  <c r="E119" i="1"/>
  <c r="S118" i="1"/>
  <c r="R118" i="1"/>
  <c r="Q118" i="1"/>
  <c r="G118" i="1"/>
  <c r="F118" i="1"/>
  <c r="E118" i="1"/>
  <c r="S117" i="1"/>
  <c r="R117" i="1"/>
  <c r="Q117" i="1"/>
  <c r="G117" i="1"/>
  <c r="F117" i="1"/>
  <c r="E117" i="1"/>
  <c r="S116" i="1"/>
  <c r="R116" i="1"/>
  <c r="Q116" i="1"/>
  <c r="G116" i="1"/>
  <c r="F116" i="1"/>
  <c r="E116" i="1"/>
  <c r="S115" i="1"/>
  <c r="R115" i="1"/>
  <c r="Q115" i="1"/>
  <c r="G115" i="1"/>
  <c r="F115" i="1"/>
  <c r="E115" i="1"/>
  <c r="S114" i="1"/>
  <c r="R114" i="1"/>
  <c r="Q114" i="1"/>
  <c r="G114" i="1"/>
  <c r="F114" i="1"/>
  <c r="E114" i="1"/>
  <c r="S113" i="1"/>
  <c r="R113" i="1"/>
  <c r="Q113" i="1"/>
  <c r="G113" i="1"/>
  <c r="F113" i="1"/>
  <c r="E113" i="1"/>
  <c r="S112" i="1"/>
  <c r="R112" i="1"/>
  <c r="Q112" i="1"/>
  <c r="G112" i="1"/>
  <c r="F112" i="1"/>
  <c r="E112" i="1"/>
  <c r="S111" i="1"/>
  <c r="R111" i="1"/>
  <c r="Q111" i="1"/>
  <c r="G111" i="1"/>
  <c r="F111" i="1"/>
  <c r="E111" i="1"/>
  <c r="S110" i="1"/>
  <c r="R110" i="1"/>
  <c r="Q110" i="1"/>
  <c r="G110" i="1"/>
  <c r="F110" i="1"/>
  <c r="E110" i="1"/>
  <c r="S109" i="1"/>
  <c r="R109" i="1"/>
  <c r="Q109" i="1"/>
  <c r="G109" i="1"/>
  <c r="F109" i="1"/>
  <c r="E109" i="1"/>
  <c r="S108" i="1"/>
  <c r="R108" i="1"/>
  <c r="Q108" i="1"/>
  <c r="G108" i="1"/>
  <c r="F108" i="1"/>
  <c r="E108" i="1"/>
  <c r="S107" i="1"/>
  <c r="R107" i="1"/>
  <c r="Q107" i="1"/>
  <c r="G107" i="1"/>
  <c r="F107" i="1"/>
  <c r="E107" i="1"/>
  <c r="S106" i="1"/>
  <c r="R106" i="1"/>
  <c r="Q106" i="1"/>
  <c r="G106" i="1"/>
  <c r="F106" i="1"/>
  <c r="E106" i="1"/>
  <c r="S105" i="1"/>
  <c r="R105" i="1"/>
  <c r="Q105" i="1"/>
  <c r="G105" i="1"/>
  <c r="F105" i="1"/>
  <c r="E105" i="1"/>
  <c r="S104" i="1"/>
  <c r="R104" i="1"/>
  <c r="Q104" i="1"/>
  <c r="G104" i="1"/>
  <c r="F104" i="1"/>
  <c r="E104" i="1"/>
  <c r="S103" i="1"/>
  <c r="R103" i="1"/>
  <c r="Q103" i="1"/>
  <c r="G103" i="1"/>
  <c r="F103" i="1"/>
  <c r="E103" i="1"/>
  <c r="S102" i="1"/>
  <c r="R102" i="1"/>
  <c r="Q102" i="1"/>
  <c r="G102" i="1"/>
  <c r="F102" i="1"/>
  <c r="E102" i="1"/>
  <c r="S101" i="1"/>
  <c r="R101" i="1"/>
  <c r="Q101" i="1"/>
  <c r="G101" i="1"/>
  <c r="F101" i="1"/>
  <c r="E101" i="1"/>
  <c r="S100" i="1"/>
  <c r="R100" i="1"/>
  <c r="Q100" i="1"/>
  <c r="G100" i="1"/>
  <c r="F100" i="1"/>
  <c r="E100" i="1"/>
  <c r="S99" i="1"/>
  <c r="R99" i="1"/>
  <c r="Q99" i="1"/>
  <c r="G99" i="1"/>
  <c r="F99" i="1"/>
  <c r="E99" i="1"/>
  <c r="S98" i="1"/>
  <c r="R98" i="1"/>
  <c r="Q98" i="1"/>
  <c r="G98" i="1"/>
  <c r="F98" i="1"/>
  <c r="E98" i="1"/>
  <c r="S97" i="1"/>
  <c r="R97" i="1"/>
  <c r="Q97" i="1"/>
  <c r="G97" i="1"/>
  <c r="F97" i="1"/>
  <c r="E97" i="1"/>
  <c r="S96" i="1"/>
  <c r="R96" i="1"/>
  <c r="Q96" i="1"/>
  <c r="G96" i="1"/>
  <c r="F96" i="1"/>
  <c r="E96" i="1"/>
  <c r="S95" i="1"/>
  <c r="R95" i="1"/>
  <c r="Q95" i="1"/>
  <c r="G95" i="1"/>
  <c r="F95" i="1"/>
  <c r="E95" i="1"/>
  <c r="S94" i="1"/>
  <c r="R94" i="1"/>
  <c r="Q94" i="1"/>
  <c r="G94" i="1"/>
  <c r="F94" i="1"/>
  <c r="E94" i="1"/>
  <c r="S93" i="1"/>
  <c r="R93" i="1"/>
  <c r="Q93" i="1"/>
  <c r="G93" i="1"/>
  <c r="F93" i="1"/>
  <c r="E93" i="1"/>
  <c r="S92" i="1"/>
  <c r="R92" i="1"/>
  <c r="Q92" i="1"/>
  <c r="G92" i="1"/>
  <c r="F92" i="1"/>
  <c r="E92" i="1"/>
  <c r="S91" i="1"/>
  <c r="R91" i="1"/>
  <c r="Q91" i="1"/>
  <c r="G91" i="1"/>
  <c r="F91" i="1"/>
  <c r="E91" i="1"/>
  <c r="S90" i="1"/>
  <c r="R90" i="1"/>
  <c r="Q90" i="1"/>
  <c r="G90" i="1"/>
  <c r="F90" i="1"/>
  <c r="E90" i="1"/>
  <c r="S89" i="1"/>
  <c r="R89" i="1"/>
  <c r="Q89" i="1"/>
  <c r="G89" i="1"/>
  <c r="F89" i="1"/>
  <c r="E89" i="1"/>
  <c r="S88" i="1"/>
  <c r="R88" i="1"/>
  <c r="Q88" i="1"/>
  <c r="G88" i="1"/>
  <c r="F88" i="1"/>
  <c r="E88" i="1"/>
  <c r="S87" i="1"/>
  <c r="R87" i="1"/>
  <c r="Q87" i="1"/>
  <c r="G87" i="1"/>
  <c r="F87" i="1"/>
  <c r="E87" i="1"/>
  <c r="S86" i="1"/>
  <c r="R86" i="1"/>
  <c r="Q86" i="1"/>
  <c r="G86" i="1"/>
  <c r="F86" i="1"/>
  <c r="E86" i="1"/>
  <c r="S85" i="1"/>
  <c r="R85" i="1"/>
  <c r="Q85" i="1"/>
  <c r="G85" i="1"/>
  <c r="F85" i="1"/>
  <c r="E85" i="1"/>
  <c r="S84" i="1"/>
  <c r="R84" i="1"/>
  <c r="Q84" i="1"/>
  <c r="G84" i="1"/>
  <c r="F84" i="1"/>
  <c r="E84" i="1"/>
  <c r="S83" i="1"/>
  <c r="R83" i="1"/>
  <c r="Q83" i="1"/>
  <c r="G83" i="1"/>
  <c r="F83" i="1"/>
  <c r="E83" i="1"/>
  <c r="S82" i="1"/>
  <c r="R82" i="1"/>
  <c r="Q82" i="1"/>
  <c r="G82" i="1"/>
  <c r="F82" i="1"/>
  <c r="E82" i="1"/>
  <c r="S81" i="1"/>
  <c r="R81" i="1"/>
  <c r="Q81" i="1"/>
  <c r="G81" i="1"/>
  <c r="F81" i="1"/>
  <c r="E81" i="1"/>
  <c r="S80" i="1"/>
  <c r="R80" i="1"/>
  <c r="Q80" i="1"/>
  <c r="G80" i="1"/>
  <c r="F80" i="1"/>
  <c r="E80" i="1"/>
  <c r="S79" i="1"/>
  <c r="R79" i="1"/>
  <c r="Q79" i="1"/>
  <c r="G79" i="1"/>
  <c r="F79" i="1"/>
  <c r="E79" i="1"/>
  <c r="S78" i="1"/>
  <c r="R78" i="1"/>
  <c r="Q78" i="1"/>
  <c r="G78" i="1"/>
  <c r="F78" i="1"/>
  <c r="E78" i="1"/>
  <c r="S77" i="1"/>
  <c r="R77" i="1"/>
  <c r="Q77" i="1"/>
  <c r="G77" i="1"/>
  <c r="F77" i="1"/>
  <c r="E77" i="1"/>
  <c r="S76" i="1"/>
  <c r="R76" i="1"/>
  <c r="Q76" i="1"/>
  <c r="G76" i="1"/>
  <c r="F76" i="1"/>
  <c r="E76" i="1"/>
  <c r="S75" i="1"/>
  <c r="R75" i="1"/>
  <c r="Q75" i="1"/>
  <c r="G75" i="1"/>
  <c r="F75" i="1"/>
  <c r="E75" i="1"/>
  <c r="S74" i="1"/>
  <c r="R74" i="1"/>
  <c r="Q74" i="1"/>
  <c r="G74" i="1"/>
  <c r="F74" i="1"/>
  <c r="E74" i="1"/>
  <c r="S73" i="1"/>
  <c r="R73" i="1"/>
  <c r="Q73" i="1"/>
  <c r="G73" i="1"/>
  <c r="F73" i="1"/>
  <c r="E73" i="1"/>
  <c r="S72" i="1"/>
  <c r="R72" i="1"/>
  <c r="Q72" i="1"/>
  <c r="G72" i="1"/>
  <c r="F72" i="1"/>
  <c r="E72" i="1"/>
  <c r="S71" i="1"/>
  <c r="R71" i="1"/>
  <c r="Q71" i="1"/>
  <c r="G71" i="1"/>
  <c r="F71" i="1"/>
  <c r="E71" i="1"/>
  <c r="S70" i="1"/>
  <c r="R70" i="1"/>
  <c r="Q70" i="1"/>
  <c r="G70" i="1"/>
  <c r="F70" i="1"/>
  <c r="E70" i="1"/>
  <c r="S69" i="1"/>
  <c r="R69" i="1"/>
  <c r="Q69" i="1"/>
  <c r="G69" i="1"/>
  <c r="F69" i="1"/>
  <c r="E69" i="1"/>
  <c r="S68" i="1"/>
  <c r="R68" i="1"/>
  <c r="Q68" i="1"/>
  <c r="G68" i="1"/>
  <c r="F68" i="1"/>
  <c r="E68" i="1"/>
  <c r="S67" i="1"/>
  <c r="R67" i="1"/>
  <c r="Q67" i="1"/>
  <c r="G67" i="1"/>
  <c r="F67" i="1"/>
  <c r="E67" i="1"/>
  <c r="S66" i="1"/>
  <c r="R66" i="1"/>
  <c r="Q66" i="1"/>
  <c r="G66" i="1"/>
  <c r="F66" i="1"/>
  <c r="E66" i="1"/>
  <c r="S65" i="1"/>
  <c r="R65" i="1"/>
  <c r="Q65" i="1"/>
  <c r="G65" i="1"/>
  <c r="F65" i="1"/>
  <c r="E65" i="1"/>
  <c r="S64" i="1"/>
  <c r="R64" i="1"/>
  <c r="Q64" i="1"/>
  <c r="G64" i="1"/>
  <c r="F64" i="1"/>
  <c r="E64" i="1"/>
  <c r="S63" i="1"/>
  <c r="R63" i="1"/>
  <c r="Q63" i="1"/>
  <c r="G63" i="1"/>
  <c r="F63" i="1"/>
  <c r="E63" i="1"/>
  <c r="S62" i="1"/>
  <c r="R62" i="1"/>
  <c r="Q62" i="1"/>
  <c r="G62" i="1"/>
  <c r="F62" i="1"/>
  <c r="E62" i="1"/>
  <c r="S61" i="1"/>
  <c r="R61" i="1"/>
  <c r="Q61" i="1"/>
  <c r="G61" i="1"/>
  <c r="F61" i="1"/>
  <c r="E61" i="1"/>
  <c r="S60" i="1"/>
  <c r="R60" i="1"/>
  <c r="Q60" i="1"/>
  <c r="G60" i="1"/>
  <c r="F60" i="1"/>
  <c r="E60" i="1"/>
  <c r="S59" i="1"/>
  <c r="R59" i="1"/>
  <c r="Q59" i="1"/>
  <c r="G59" i="1"/>
  <c r="F59" i="1"/>
  <c r="E59" i="1"/>
  <c r="S58" i="1"/>
  <c r="R58" i="1"/>
  <c r="Q58" i="1"/>
  <c r="G58" i="1"/>
  <c r="F58" i="1"/>
  <c r="E58" i="1"/>
  <c r="S57" i="1"/>
  <c r="R57" i="1"/>
  <c r="Q57" i="1"/>
  <c r="G57" i="1"/>
  <c r="F57" i="1"/>
  <c r="E57" i="1"/>
  <c r="S56" i="1"/>
  <c r="R56" i="1"/>
  <c r="Q56" i="1"/>
  <c r="G56" i="1"/>
  <c r="F56" i="1"/>
  <c r="E56" i="1"/>
  <c r="S55" i="1"/>
  <c r="R55" i="1"/>
  <c r="Q55" i="1"/>
  <c r="G55" i="1"/>
  <c r="F55" i="1"/>
  <c r="E55" i="1"/>
  <c r="S54" i="1"/>
  <c r="R54" i="1"/>
  <c r="Q54" i="1"/>
  <c r="G54" i="1"/>
  <c r="F54" i="1"/>
  <c r="E54" i="1"/>
  <c r="S53" i="1"/>
  <c r="R53" i="1"/>
  <c r="Q53" i="1"/>
  <c r="G53" i="1"/>
  <c r="F53" i="1"/>
  <c r="E53" i="1"/>
  <c r="S52" i="1"/>
  <c r="R52" i="1"/>
  <c r="Q52" i="1"/>
  <c r="G52" i="1"/>
  <c r="F52" i="1"/>
  <c r="E52" i="1"/>
  <c r="S51" i="1"/>
  <c r="R51" i="1"/>
  <c r="Q51" i="1"/>
  <c r="G51" i="1"/>
  <c r="F51" i="1"/>
  <c r="E51" i="1"/>
  <c r="S50" i="1"/>
  <c r="R50" i="1"/>
  <c r="Q50" i="1"/>
  <c r="G50" i="1"/>
  <c r="F50" i="1"/>
  <c r="E50" i="1"/>
  <c r="S49" i="1"/>
  <c r="R49" i="1"/>
  <c r="Q49" i="1"/>
  <c r="G49" i="1"/>
  <c r="F49" i="1"/>
  <c r="E49" i="1"/>
  <c r="S48" i="1"/>
  <c r="R48" i="1"/>
  <c r="Q48" i="1"/>
  <c r="G48" i="1"/>
  <c r="F48" i="1"/>
  <c r="E48" i="1"/>
  <c r="S47" i="1"/>
  <c r="R47" i="1"/>
  <c r="Q47" i="1"/>
  <c r="G47" i="1"/>
  <c r="F47" i="1"/>
  <c r="E47" i="1"/>
  <c r="S43" i="1"/>
  <c r="R43" i="1"/>
  <c r="Q43" i="1"/>
  <c r="G43" i="1"/>
  <c r="F43" i="1"/>
  <c r="E43" i="1"/>
  <c r="S42" i="1"/>
  <c r="R42" i="1"/>
  <c r="Q42" i="1"/>
  <c r="G42" i="1"/>
  <c r="F42" i="1"/>
  <c r="E42" i="1"/>
  <c r="S41" i="1"/>
  <c r="R41" i="1"/>
  <c r="Q41" i="1"/>
  <c r="G41" i="1"/>
  <c r="F41" i="1"/>
  <c r="E41" i="1"/>
  <c r="S40" i="1"/>
  <c r="R40" i="1"/>
  <c r="Q40" i="1"/>
  <c r="G40" i="1"/>
  <c r="F40" i="1"/>
  <c r="E40" i="1"/>
  <c r="S39" i="1"/>
  <c r="R39" i="1"/>
  <c r="Q39" i="1"/>
  <c r="G39" i="1"/>
  <c r="F39" i="1"/>
  <c r="E39" i="1"/>
  <c r="S38" i="1"/>
  <c r="R38" i="1"/>
  <c r="Q38" i="1"/>
  <c r="G38" i="1"/>
  <c r="F38" i="1"/>
  <c r="E38" i="1"/>
  <c r="S37" i="1"/>
  <c r="R37" i="1"/>
  <c r="Q37" i="1"/>
  <c r="G37" i="1"/>
  <c r="F37" i="1"/>
  <c r="E37" i="1"/>
  <c r="S36" i="1"/>
  <c r="R36" i="1"/>
  <c r="Q36" i="1"/>
  <c r="G36" i="1"/>
  <c r="F36" i="1"/>
  <c r="E36" i="1"/>
  <c r="S35" i="1"/>
  <c r="R35" i="1"/>
  <c r="Q35" i="1"/>
  <c r="G35" i="1"/>
  <c r="F35" i="1"/>
  <c r="E35" i="1"/>
  <c r="S34" i="1"/>
  <c r="R34" i="1"/>
  <c r="Q34" i="1"/>
  <c r="G34" i="1"/>
  <c r="F34" i="1"/>
  <c r="E34" i="1"/>
  <c r="S33" i="1"/>
  <c r="R33" i="1"/>
  <c r="Q33" i="1"/>
  <c r="G33" i="1"/>
  <c r="F33" i="1"/>
  <c r="E33" i="1"/>
  <c r="S32" i="1"/>
  <c r="R32" i="1"/>
  <c r="Q32" i="1"/>
  <c r="G32" i="1"/>
  <c r="F32" i="1"/>
  <c r="E32" i="1"/>
  <c r="S31" i="1"/>
  <c r="R31" i="1"/>
  <c r="Q31" i="1"/>
  <c r="G31" i="1"/>
  <c r="F31" i="1"/>
  <c r="E31" i="1"/>
  <c r="S30" i="1"/>
  <c r="R30" i="1"/>
  <c r="Q30" i="1"/>
  <c r="G30" i="1"/>
  <c r="F30" i="1"/>
  <c r="E30" i="1"/>
  <c r="S29" i="1"/>
  <c r="R29" i="1"/>
  <c r="Q29" i="1"/>
  <c r="G29" i="1"/>
  <c r="F29" i="1"/>
  <c r="E29" i="1"/>
  <c r="S28" i="1"/>
  <c r="R28" i="1"/>
  <c r="Q28" i="1"/>
  <c r="G28" i="1"/>
  <c r="F28" i="1"/>
  <c r="E28" i="1"/>
  <c r="S27" i="1"/>
  <c r="R27" i="1"/>
  <c r="Q27" i="1"/>
  <c r="G27" i="1"/>
  <c r="F27" i="1"/>
  <c r="E27" i="1"/>
  <c r="S26" i="1"/>
  <c r="R26" i="1"/>
  <c r="Q26" i="1"/>
  <c r="G26" i="1"/>
  <c r="F26" i="1"/>
  <c r="E26" i="1"/>
  <c r="S25" i="1"/>
  <c r="R25" i="1"/>
  <c r="Q25" i="1"/>
  <c r="G25" i="1"/>
  <c r="F25" i="1"/>
  <c r="E25" i="1"/>
  <c r="S24" i="1"/>
  <c r="R24" i="1"/>
  <c r="Q24" i="1"/>
  <c r="G24" i="1"/>
  <c r="F24" i="1"/>
  <c r="E24" i="1"/>
  <c r="S23" i="1"/>
  <c r="R23" i="1"/>
  <c r="Q23" i="1"/>
  <c r="G23" i="1"/>
  <c r="F23" i="1"/>
  <c r="E23" i="1"/>
  <c r="S22" i="1"/>
  <c r="R22" i="1"/>
  <c r="Q22" i="1"/>
  <c r="G22" i="1"/>
  <c r="F22" i="1"/>
  <c r="E22" i="1"/>
  <c r="S21" i="1"/>
  <c r="R21" i="1"/>
  <c r="Q21" i="1"/>
  <c r="G21" i="1"/>
  <c r="F21" i="1"/>
  <c r="E21" i="1"/>
  <c r="S20" i="1"/>
  <c r="R20" i="1"/>
  <c r="Q20" i="1"/>
  <c r="G20" i="1"/>
  <c r="F20" i="1"/>
  <c r="E20" i="1"/>
  <c r="S19" i="1"/>
  <c r="R19" i="1"/>
  <c r="Q19" i="1"/>
  <c r="G19" i="1"/>
  <c r="F19" i="1"/>
  <c r="E19" i="1"/>
  <c r="S18" i="1"/>
  <c r="R18" i="1"/>
  <c r="Q18" i="1"/>
  <c r="G18" i="1"/>
  <c r="F18" i="1"/>
  <c r="E18" i="1"/>
  <c r="S17" i="1"/>
  <c r="R17" i="1"/>
  <c r="Q17" i="1"/>
  <c r="G17" i="1"/>
  <c r="F17" i="1"/>
  <c r="E17" i="1"/>
  <c r="S16" i="1"/>
  <c r="R16" i="1"/>
  <c r="Q16" i="1"/>
  <c r="G16" i="1"/>
  <c r="F16" i="1"/>
  <c r="E16" i="1"/>
  <c r="S15" i="1"/>
  <c r="R15" i="1"/>
  <c r="Q15" i="1"/>
  <c r="G15" i="1"/>
  <c r="F15" i="1"/>
  <c r="E15" i="1"/>
  <c r="S14" i="1"/>
  <c r="R14" i="1"/>
  <c r="Q14" i="1"/>
  <c r="G14" i="1"/>
  <c r="F14" i="1"/>
  <c r="E14" i="1"/>
  <c r="S13" i="1"/>
  <c r="R13" i="1"/>
  <c r="Q13" i="1"/>
  <c r="G13" i="1"/>
  <c r="F13" i="1"/>
  <c r="E13" i="1"/>
  <c r="S12" i="1"/>
  <c r="R12" i="1"/>
  <c r="Q12" i="1"/>
  <c r="G12" i="1"/>
  <c r="F12" i="1"/>
  <c r="E12" i="1"/>
  <c r="S11" i="1"/>
  <c r="R11" i="1"/>
  <c r="Q11" i="1"/>
  <c r="G11" i="1"/>
  <c r="F11" i="1"/>
  <c r="E11" i="1"/>
  <c r="S10" i="1"/>
  <c r="R10" i="1"/>
  <c r="Q10" i="1"/>
  <c r="G10" i="1"/>
  <c r="F10" i="1"/>
  <c r="E10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S9" i="1"/>
  <c r="R9" i="1"/>
  <c r="Q9" i="1"/>
  <c r="G9" i="1"/>
  <c r="F9" i="1"/>
  <c r="E9" i="1"/>
  <c r="A9" i="1"/>
  <c r="S8" i="1"/>
  <c r="R8" i="1"/>
  <c r="Q8" i="1"/>
  <c r="G8" i="1"/>
  <c r="F8" i="1"/>
  <c r="E8" i="1"/>
  <c r="A8" i="1"/>
  <c r="S7" i="1"/>
  <c r="R7" i="1"/>
  <c r="Q7" i="1"/>
  <c r="G7" i="1"/>
  <c r="F7" i="1"/>
  <c r="E7" i="1"/>
  <c r="A7" i="1"/>
  <c r="S6" i="1"/>
  <c r="R6" i="1"/>
  <c r="Q6" i="1"/>
  <c r="G6" i="1"/>
  <c r="F6" i="1"/>
  <c r="E6" i="1"/>
</calcChain>
</file>

<file path=xl/sharedStrings.xml><?xml version="1.0" encoding="utf-8"?>
<sst xmlns="http://schemas.openxmlformats.org/spreadsheetml/2006/main" count="70" uniqueCount="43">
  <si>
    <t>Figure 1a</t>
  </si>
  <si>
    <t>Figure 1b</t>
  </si>
  <si>
    <t>Figure 1c</t>
  </si>
  <si>
    <t>Glycan number</t>
  </si>
  <si>
    <t>Experiments was done in ammonium acetate solutions (100mM, pH 6.9) at 37oC</t>
  </si>
  <si>
    <t>Kd (μM) at 25 oC</t>
  </si>
  <si>
    <t>Kd (μM) at 37 oC</t>
  </si>
  <si>
    <t>normalized to rbd</t>
  </si>
  <si>
    <r>
      <t xml:space="preserve">normalized to </t>
    </r>
    <r>
      <rPr>
        <b/>
        <sz val="12"/>
        <color theme="1"/>
        <rFont val="Arial"/>
        <family val="2"/>
      </rPr>
      <t>69</t>
    </r>
  </si>
  <si>
    <t>mean</t>
  </si>
  <si>
    <t>std</t>
  </si>
  <si>
    <t>normalized to Lref</t>
  </si>
  <si>
    <t>stdev</t>
  </si>
  <si>
    <t>590 ± 60</t>
  </si>
  <si>
    <t>720 ± 90</t>
  </si>
  <si>
    <t>rep1</t>
  </si>
  <si>
    <t>rep2</t>
  </si>
  <si>
    <t>rep3</t>
  </si>
  <si>
    <t>ND</t>
  </si>
  <si>
    <t>610 ± 30</t>
  </si>
  <si>
    <t>800 ± 40</t>
  </si>
  <si>
    <t>370 ± 10</t>
  </si>
  <si>
    <t>500 ± 10</t>
  </si>
  <si>
    <t>300 ± 10</t>
  </si>
  <si>
    <t>330 ± 40</t>
  </si>
  <si>
    <t>230 ± 4</t>
  </si>
  <si>
    <t>290 ± 10</t>
  </si>
  <si>
    <t>160 ± 40</t>
  </si>
  <si>
    <t>170 ± 5</t>
  </si>
  <si>
    <t>270 ± 20</t>
  </si>
  <si>
    <t>850 ± 50</t>
  </si>
  <si>
    <t>230 ± 30</t>
  </si>
  <si>
    <t>280 ± 20</t>
  </si>
  <si>
    <t>460 ± 30</t>
  </si>
  <si>
    <t>600 ± 30</t>
  </si>
  <si>
    <t>Affinities determined from measurements performed at a minimum of three different initial concentrations.</t>
  </si>
  <si>
    <t xml:space="preserve">means ± s.d. </t>
  </si>
  <si>
    <t>n = 3 independent experiments for each glycan concentration</t>
  </si>
  <si>
    <t>ND: not detected</t>
  </si>
  <si>
    <t>NA</t>
  </si>
  <si>
    <t>n = 3 independent experiments</t>
  </si>
  <si>
    <t>Number shown in red: relative binding of glycan was compared by using Kd values from direct ESI-MS assay.</t>
  </si>
  <si>
    <t>NA: Not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</si>
</sst>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Fill="1" applyBorder="1"/>
    <xf numFmtId="2" fontId="2" fillId="0" borderId="1" xfId="0" applyNumberFormat="1" applyFont="1" applyBorder="1"/>
    <xf numFmtId="2" fontId="2" fillId="0" borderId="1" xfId="0" applyNumberFormat="1" applyFont="1" applyFill="1" applyBorder="1"/>
    <xf numFmtId="2" fontId="2" fillId="0" borderId="0" xfId="0" applyNumberFormat="1" applyFont="1" applyFill="1" applyBorder="1"/>
    <xf numFmtId="0" fontId="3" fillId="0" borderId="1" xfId="0" applyFont="1" applyBorder="1"/>
    <xf numFmtId="2" fontId="2" fillId="0" borderId="0" xfId="0" applyNumberFormat="1" applyFont="1" applyBorder="1"/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2" fontId="4" fillId="0" borderId="1" xfId="0" applyNumberFormat="1" applyFont="1" applyFill="1" applyBorder="1"/>
    <xf numFmtId="2" fontId="4" fillId="0" borderId="0" xfId="0" applyNumberFormat="1" applyFont="1" applyFill="1" applyBorder="1"/>
    <xf numFmtId="2" fontId="4" fillId="0" borderId="1" xfId="0" applyNumberFormat="1" applyFont="1" applyBorder="1"/>
    <xf numFmtId="2" fontId="4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6"/>
  <sheetViews>
    <sheetView tabSelected="1" workbookViewId="0">
      <selection sqref="A1:XFD1048576"/>
    </sheetView>
  </sheetViews>
  <sheetFormatPr defaultRowHeight="15" x14ac:dyDescent="0.2"/>
  <cols>
    <col min="1" max="1" width="13.42578125" style="2" customWidth="1"/>
    <col min="2" max="12" width="9.140625" style="2"/>
    <col min="13" max="13" width="14.28515625" style="2" customWidth="1"/>
    <col min="14" max="24" width="9.140625" style="2"/>
    <col min="25" max="25" width="17" style="2" customWidth="1"/>
    <col min="26" max="27" width="18.5703125" style="2" bestFit="1" customWidth="1"/>
    <col min="28" max="16384" width="9.140625" style="2"/>
  </cols>
  <sheetData>
    <row r="1" spans="1:27" ht="15.75" x14ac:dyDescent="0.25">
      <c r="A1" s="1" t="s">
        <v>0</v>
      </c>
      <c r="M1" s="1" t="s">
        <v>1</v>
      </c>
      <c r="Y1" s="1" t="s">
        <v>2</v>
      </c>
    </row>
    <row r="3" spans="1:27" ht="15.75" x14ac:dyDescent="0.25">
      <c r="A3" s="3" t="s">
        <v>3</v>
      </c>
      <c r="B3" s="4" t="s">
        <v>4</v>
      </c>
      <c r="C3" s="4"/>
      <c r="D3" s="4"/>
      <c r="E3" s="4"/>
      <c r="F3" s="4"/>
      <c r="G3" s="4"/>
      <c r="H3" s="4"/>
      <c r="I3" s="4"/>
      <c r="J3" s="5"/>
      <c r="K3" s="5"/>
      <c r="M3" s="6" t="s">
        <v>3</v>
      </c>
      <c r="N3" s="4" t="s">
        <v>4</v>
      </c>
      <c r="O3" s="4"/>
      <c r="P3" s="4"/>
      <c r="Q3" s="4"/>
      <c r="R3" s="4"/>
      <c r="S3" s="4"/>
      <c r="T3" s="4"/>
      <c r="U3" s="4"/>
      <c r="V3" s="5"/>
      <c r="W3" s="5"/>
      <c r="Y3" s="7" t="s">
        <v>3</v>
      </c>
      <c r="Z3" s="8" t="s">
        <v>5</v>
      </c>
      <c r="AA3" s="8" t="s">
        <v>6</v>
      </c>
    </row>
    <row r="4" spans="1:27" ht="15.75" x14ac:dyDescent="0.25">
      <c r="A4" s="3"/>
      <c r="B4" s="4" t="s">
        <v>7</v>
      </c>
      <c r="C4" s="4"/>
      <c r="D4" s="4"/>
      <c r="E4" s="4" t="s">
        <v>8</v>
      </c>
      <c r="F4" s="4"/>
      <c r="G4" s="4"/>
      <c r="H4" s="9" t="s">
        <v>9</v>
      </c>
      <c r="I4" s="9" t="s">
        <v>10</v>
      </c>
      <c r="J4" s="10"/>
      <c r="K4" s="10"/>
      <c r="M4" s="6"/>
      <c r="N4" s="4" t="s">
        <v>11</v>
      </c>
      <c r="O4" s="4"/>
      <c r="P4" s="4"/>
      <c r="Q4" s="4" t="s">
        <v>8</v>
      </c>
      <c r="R4" s="4"/>
      <c r="S4" s="4"/>
      <c r="T4" s="4" t="s">
        <v>9</v>
      </c>
      <c r="U4" s="4" t="s">
        <v>12</v>
      </c>
      <c r="V4" s="5"/>
      <c r="W4" s="5"/>
      <c r="Y4" s="7">
        <v>15</v>
      </c>
      <c r="Z4" s="8" t="s">
        <v>13</v>
      </c>
      <c r="AA4" s="8" t="s">
        <v>14</v>
      </c>
    </row>
    <row r="5" spans="1:27" ht="15.75" x14ac:dyDescent="0.25">
      <c r="A5" s="3"/>
      <c r="B5" s="11" t="s">
        <v>15</v>
      </c>
      <c r="C5" s="11" t="s">
        <v>16</v>
      </c>
      <c r="D5" s="11" t="s">
        <v>17</v>
      </c>
      <c r="E5" s="11" t="s">
        <v>15</v>
      </c>
      <c r="F5" s="11" t="s">
        <v>16</v>
      </c>
      <c r="G5" s="11" t="s">
        <v>17</v>
      </c>
      <c r="H5" s="9"/>
      <c r="I5" s="9"/>
      <c r="J5" s="10"/>
      <c r="K5" s="10"/>
      <c r="M5" s="6"/>
      <c r="N5" s="11" t="s">
        <v>15</v>
      </c>
      <c r="O5" s="11" t="s">
        <v>16</v>
      </c>
      <c r="P5" s="11" t="s">
        <v>17</v>
      </c>
      <c r="Q5" s="11" t="s">
        <v>15</v>
      </c>
      <c r="R5" s="11" t="s">
        <v>16</v>
      </c>
      <c r="S5" s="11" t="s">
        <v>17</v>
      </c>
      <c r="T5" s="4"/>
      <c r="U5" s="4"/>
      <c r="V5" s="5"/>
      <c r="W5" s="5"/>
      <c r="Y5" s="7">
        <v>21</v>
      </c>
      <c r="Z5" s="12" t="s">
        <v>18</v>
      </c>
      <c r="AA5" s="12" t="s">
        <v>18</v>
      </c>
    </row>
    <row r="6" spans="1:27" ht="15.75" x14ac:dyDescent="0.25">
      <c r="A6" s="13">
        <v>1</v>
      </c>
      <c r="B6" s="14">
        <v>0.18348303393213572</v>
      </c>
      <c r="C6" s="14">
        <v>0.13910377358490564</v>
      </c>
      <c r="D6" s="14">
        <v>0</v>
      </c>
      <c r="E6" s="14">
        <f>B6/B$73</f>
        <v>0.22130629092691809</v>
      </c>
      <c r="F6" s="14">
        <f>C6/C$73</f>
        <v>0.15312633140596468</v>
      </c>
      <c r="G6" s="14">
        <f>D6/D$74</f>
        <v>0</v>
      </c>
      <c r="H6" s="15">
        <v>1.8118787598463075E-2</v>
      </c>
      <c r="I6" s="15">
        <v>1.3037817564133627E-2</v>
      </c>
      <c r="J6" s="16"/>
      <c r="K6" s="16"/>
      <c r="M6" s="17">
        <v>1</v>
      </c>
      <c r="N6" s="15">
        <v>0.50461833802772582</v>
      </c>
      <c r="O6" s="15">
        <v>0.52041430985087789</v>
      </c>
      <c r="P6" s="15">
        <v>0.5644587219595889</v>
      </c>
      <c r="Q6" s="14">
        <f>N6/N$74</f>
        <v>0.20045549605273927</v>
      </c>
      <c r="R6" s="14">
        <f t="shared" ref="R6:S21" si="0">O6/O$74</f>
        <v>0.18473022949963977</v>
      </c>
      <c r="S6" s="14">
        <f t="shared" si="0"/>
        <v>0.19905035357496256</v>
      </c>
      <c r="T6" s="14">
        <v>0.19454563265253499</v>
      </c>
      <c r="U6" s="14">
        <v>1.1386963564450906E-2</v>
      </c>
      <c r="V6" s="18"/>
      <c r="W6" s="18"/>
      <c r="Y6" s="7">
        <v>27</v>
      </c>
      <c r="Z6" s="8" t="s">
        <v>19</v>
      </c>
      <c r="AA6" s="19" t="s">
        <v>20</v>
      </c>
    </row>
    <row r="7" spans="1:27" ht="15.75" x14ac:dyDescent="0.25">
      <c r="A7" s="13">
        <f>A6+1</f>
        <v>2</v>
      </c>
      <c r="B7" s="14">
        <v>0.84848484848484851</v>
      </c>
      <c r="C7" s="14">
        <v>2.0736416704086214</v>
      </c>
      <c r="D7" s="14">
        <v>2.5325528856027932E-2</v>
      </c>
      <c r="E7" s="14">
        <f>B7/B$73</f>
        <v>1.0233918128654971</v>
      </c>
      <c r="F7" s="14">
        <f>C7/C$73</f>
        <v>2.282678129119168</v>
      </c>
      <c r="G7" s="14">
        <f t="shared" ref="G7:G43" si="1">D7/D$74</f>
        <v>2.5325528856027932E-2</v>
      </c>
      <c r="H7" s="15">
        <v>0.17524087699624971</v>
      </c>
      <c r="I7" s="15">
        <v>0.13937870528196045</v>
      </c>
      <c r="J7" s="16"/>
      <c r="K7" s="16"/>
      <c r="M7" s="17">
        <v>2</v>
      </c>
      <c r="N7" s="15">
        <v>0.89083719937544226</v>
      </c>
      <c r="O7" s="15">
        <v>0.81583510551284144</v>
      </c>
      <c r="P7" s="15">
        <v>0.81521594616430937</v>
      </c>
      <c r="Q7" s="14">
        <f t="shared" ref="Q7:S43" si="2">N7/N$74</f>
        <v>0.35387777107146218</v>
      </c>
      <c r="R7" s="14">
        <f t="shared" si="0"/>
        <v>0.28959504652828444</v>
      </c>
      <c r="S7" s="14">
        <f t="shared" si="0"/>
        <v>0.2874772166875485</v>
      </c>
      <c r="T7" s="14">
        <v>0.30866625298504491</v>
      </c>
      <c r="U7" s="14">
        <v>1.5966041165164799E-2</v>
      </c>
      <c r="V7" s="18"/>
      <c r="W7" s="18"/>
      <c r="Y7" s="7">
        <v>35</v>
      </c>
      <c r="Z7" s="12" t="s">
        <v>18</v>
      </c>
      <c r="AA7" s="12" t="s">
        <v>18</v>
      </c>
    </row>
    <row r="8" spans="1:27" ht="15.75" x14ac:dyDescent="0.25">
      <c r="A8" s="13">
        <f t="shared" ref="A8:A71" si="3">A7+1</f>
        <v>3</v>
      </c>
      <c r="B8" s="14">
        <v>0.10436363636363637</v>
      </c>
      <c r="C8" s="14">
        <v>0.10989010989010989</v>
      </c>
      <c r="D8" s="14">
        <v>5.1469142545057349E-2</v>
      </c>
      <c r="E8" s="14">
        <f>B8/B$73</f>
        <v>0.12587719298245614</v>
      </c>
      <c r="F8" s="14">
        <f>C8/C$73</f>
        <v>0.12096774193548387</v>
      </c>
      <c r="G8" s="14">
        <f t="shared" si="1"/>
        <v>5.1469142545057349E-2</v>
      </c>
      <c r="H8" s="15">
        <v>2.9247873137158171E-2</v>
      </c>
      <c r="I8" s="15">
        <v>1.5733803902406317E-2</v>
      </c>
      <c r="J8" s="16"/>
      <c r="K8" s="16"/>
      <c r="M8" s="17">
        <v>3</v>
      </c>
      <c r="N8" s="15">
        <v>0.61680454827070963</v>
      </c>
      <c r="O8" s="15">
        <v>0.63147484479956129</v>
      </c>
      <c r="P8" s="15">
        <v>0.60731560988413513</v>
      </c>
      <c r="Q8" s="14">
        <f t="shared" si="2"/>
        <v>0.24502054795400136</v>
      </c>
      <c r="R8" s="14">
        <f t="shared" si="0"/>
        <v>0.22415312337683133</v>
      </c>
      <c r="S8" s="14">
        <f t="shared" si="0"/>
        <v>0.21416337842979724</v>
      </c>
      <c r="T8" s="14">
        <v>0.22545281894064226</v>
      </c>
      <c r="U8" s="14">
        <v>1.0173493442617317E-2</v>
      </c>
      <c r="V8" s="18"/>
      <c r="W8" s="18"/>
      <c r="Y8" s="7">
        <v>36</v>
      </c>
      <c r="Z8" s="12" t="s">
        <v>18</v>
      </c>
      <c r="AA8" s="12" t="s">
        <v>18</v>
      </c>
    </row>
    <row r="9" spans="1:27" ht="15.75" x14ac:dyDescent="0.25">
      <c r="A9" s="13">
        <f t="shared" si="3"/>
        <v>4</v>
      </c>
      <c r="B9" s="14">
        <v>0.65568862275449102</v>
      </c>
      <c r="C9" s="14">
        <v>0.50518867924528299</v>
      </c>
      <c r="D9" s="14">
        <v>0.17216294458229944</v>
      </c>
      <c r="E9" s="14">
        <f>B9/B$73</f>
        <v>0.79085250551528519</v>
      </c>
      <c r="F9" s="14">
        <f>C9/C$73</f>
        <v>0.55611495739500916</v>
      </c>
      <c r="G9" s="14">
        <f t="shared" si="1"/>
        <v>0.17216294458229944</v>
      </c>
      <c r="H9" s="15">
        <v>0.1226059528548431</v>
      </c>
      <c r="I9" s="15">
        <v>3.5957149620011314E-2</v>
      </c>
      <c r="J9" s="16"/>
      <c r="K9" s="16"/>
      <c r="M9" s="17">
        <v>4</v>
      </c>
      <c r="N9" s="15">
        <v>1.6483454233607653</v>
      </c>
      <c r="O9" s="15">
        <v>1.7196797179166974</v>
      </c>
      <c r="P9" s="15">
        <v>1.9197619873327614</v>
      </c>
      <c r="Q9" s="14">
        <f t="shared" si="2"/>
        <v>0.65479170019360267</v>
      </c>
      <c r="R9" s="14">
        <f t="shared" si="0"/>
        <v>0.61043061834263546</v>
      </c>
      <c r="S9" s="14">
        <f t="shared" si="0"/>
        <v>0.67698360835270543</v>
      </c>
      <c r="T9" s="14">
        <v>0.64719816149245768</v>
      </c>
      <c r="U9" s="14">
        <v>5.1664953626802339E-2</v>
      </c>
      <c r="V9" s="18"/>
      <c r="W9" s="18"/>
      <c r="Y9" s="7">
        <v>39</v>
      </c>
      <c r="Z9" s="8" t="s">
        <v>21</v>
      </c>
      <c r="AA9" s="8" t="s">
        <v>22</v>
      </c>
    </row>
    <row r="10" spans="1:27" ht="15.75" x14ac:dyDescent="0.25">
      <c r="A10" s="13">
        <f t="shared" si="3"/>
        <v>5</v>
      </c>
      <c r="B10" s="14">
        <v>0.44660678642714569</v>
      </c>
      <c r="C10" s="14">
        <v>0.34858490566037736</v>
      </c>
      <c r="D10" s="14">
        <v>0.14088916459884201</v>
      </c>
      <c r="E10" s="14">
        <f>B10/B$73</f>
        <v>0.53867046608537306</v>
      </c>
      <c r="F10" s="14">
        <f>C10/C$73</f>
        <v>0.38372451308581862</v>
      </c>
      <c r="G10" s="14">
        <f t="shared" si="1"/>
        <v>0.14088916459884201</v>
      </c>
      <c r="H10" s="15">
        <v>9.1645396205380369E-2</v>
      </c>
      <c r="I10" s="15">
        <v>3.5202485471724811E-2</v>
      </c>
      <c r="J10" s="16"/>
      <c r="K10" s="16"/>
      <c r="M10" s="17">
        <v>5</v>
      </c>
      <c r="N10" s="15">
        <v>0.89625654985759473</v>
      </c>
      <c r="O10" s="15">
        <v>0.91804892382281644</v>
      </c>
      <c r="P10" s="15">
        <v>0.94874696552101767</v>
      </c>
      <c r="Q10" s="14">
        <f t="shared" si="2"/>
        <v>0.35603056360260443</v>
      </c>
      <c r="R10" s="14">
        <f t="shared" si="0"/>
        <v>0.32587764244661477</v>
      </c>
      <c r="S10" s="14">
        <f t="shared" si="0"/>
        <v>0.33456550779217398</v>
      </c>
      <c r="T10" s="14">
        <v>0.33818351897770416</v>
      </c>
      <c r="U10" s="14">
        <v>9.6829616085203369E-3</v>
      </c>
      <c r="V10" s="18"/>
      <c r="W10" s="18"/>
      <c r="Y10" s="7">
        <v>40</v>
      </c>
      <c r="Z10" s="8" t="s">
        <v>23</v>
      </c>
      <c r="AA10" s="8" t="s">
        <v>24</v>
      </c>
    </row>
    <row r="11" spans="1:27" ht="15.75" x14ac:dyDescent="0.25">
      <c r="A11" s="13">
        <f t="shared" si="3"/>
        <v>6</v>
      </c>
      <c r="B11" s="14">
        <v>0.18459906661009759</v>
      </c>
      <c r="C11" s="14">
        <v>0.47883597883597884</v>
      </c>
      <c r="D11" s="14">
        <v>6.5706152433425161E-2</v>
      </c>
      <c r="E11" s="14">
        <f>B11/B$73</f>
        <v>0.22265238297270543</v>
      </c>
      <c r="F11" s="14">
        <f>C11/C$73</f>
        <v>0.52710573476702505</v>
      </c>
      <c r="G11" s="14">
        <f t="shared" si="1"/>
        <v>6.5706152433425161E-2</v>
      </c>
      <c r="H11" s="15">
        <v>5.9798241961220411E-2</v>
      </c>
      <c r="I11" s="15">
        <v>2.2055350948613005E-2</v>
      </c>
      <c r="J11" s="16"/>
      <c r="K11" s="16"/>
      <c r="M11" s="17">
        <v>6</v>
      </c>
      <c r="N11" s="15">
        <v>1.0829097889883716</v>
      </c>
      <c r="O11" s="15">
        <v>1.1315654154117389</v>
      </c>
      <c r="P11" s="15">
        <v>1.1861390475842808</v>
      </c>
      <c r="Q11" s="14">
        <f t="shared" si="2"/>
        <v>0.4301770319732301</v>
      </c>
      <c r="R11" s="14">
        <f t="shared" si="0"/>
        <v>0.40166908350918229</v>
      </c>
      <c r="S11" s="14">
        <f t="shared" si="0"/>
        <v>0.41827929594402402</v>
      </c>
      <c r="T11" s="14">
        <v>0.4073002629476683</v>
      </c>
      <c r="U11" s="14">
        <v>1.8541551071882666E-2</v>
      </c>
      <c r="V11" s="18"/>
      <c r="W11" s="18"/>
      <c r="Y11" s="7">
        <v>41</v>
      </c>
      <c r="Z11" s="8" t="s">
        <v>25</v>
      </c>
      <c r="AA11" s="8" t="s">
        <v>26</v>
      </c>
    </row>
    <row r="12" spans="1:27" ht="15.75" x14ac:dyDescent="0.25">
      <c r="A12" s="13">
        <f t="shared" si="3"/>
        <v>7</v>
      </c>
      <c r="B12" s="14">
        <v>0.41168765743073049</v>
      </c>
      <c r="C12" s="14">
        <v>0.33047619047619048</v>
      </c>
      <c r="D12" s="14">
        <v>0.16579561362575829</v>
      </c>
      <c r="E12" s="14">
        <f>B12/B$73</f>
        <v>0.49655309558531091</v>
      </c>
      <c r="F12" s="14">
        <f>C12/C$73</f>
        <v>0.36379032258064514</v>
      </c>
      <c r="G12" s="14">
        <f t="shared" si="1"/>
        <v>0.16579561362575829</v>
      </c>
      <c r="H12" s="15">
        <v>9.6984744004257495E-2</v>
      </c>
      <c r="I12" s="15">
        <v>4.8830474351607284E-2</v>
      </c>
      <c r="J12" s="16"/>
      <c r="K12" s="16"/>
      <c r="M12" s="17">
        <v>7</v>
      </c>
      <c r="N12" s="15">
        <v>1.8544320550574067</v>
      </c>
      <c r="O12" s="15">
        <v>1.8552813610020564</v>
      </c>
      <c r="P12" s="15">
        <v>1.8878540070586207</v>
      </c>
      <c r="Q12" s="14">
        <f t="shared" si="2"/>
        <v>0.73665792437414102</v>
      </c>
      <c r="R12" s="14">
        <f t="shared" si="0"/>
        <v>0.6585648109916894</v>
      </c>
      <c r="S12" s="14">
        <f t="shared" si="0"/>
        <v>0.66573159911209823</v>
      </c>
      <c r="T12" s="14">
        <v>0.68511368876232592</v>
      </c>
      <c r="U12" s="14">
        <v>6.9969729674567447E-3</v>
      </c>
      <c r="V12" s="18"/>
      <c r="W12" s="18"/>
      <c r="Y12" s="7">
        <v>69</v>
      </c>
      <c r="Z12" s="8" t="s">
        <v>27</v>
      </c>
      <c r="AA12" s="8" t="s">
        <v>27</v>
      </c>
    </row>
    <row r="13" spans="1:27" ht="15.75" x14ac:dyDescent="0.25">
      <c r="A13" s="13">
        <f t="shared" si="3"/>
        <v>8</v>
      </c>
      <c r="B13" s="14">
        <v>0.26728759654702405</v>
      </c>
      <c r="C13" s="14">
        <v>0.24993570510072868</v>
      </c>
      <c r="D13" s="14">
        <v>4.3464052287581705E-2</v>
      </c>
      <c r="E13" s="14">
        <f>B13/B$73</f>
        <v>0.32238635548434919</v>
      </c>
      <c r="F13" s="14">
        <f>C13/C$73</f>
        <v>0.27513083666330213</v>
      </c>
      <c r="G13" s="14">
        <f t="shared" si="1"/>
        <v>4.3464052287581705E-2</v>
      </c>
      <c r="H13" s="15">
        <v>4.3627320911780974E-2</v>
      </c>
      <c r="I13" s="15">
        <v>1.9602732074306837E-4</v>
      </c>
      <c r="J13" s="16"/>
      <c r="K13" s="16"/>
      <c r="M13" s="17">
        <v>8</v>
      </c>
      <c r="N13" s="15">
        <v>0.63848530266417891</v>
      </c>
      <c r="O13" s="15">
        <v>0.60447922417724864</v>
      </c>
      <c r="P13" s="15">
        <v>0.56099979855267834</v>
      </c>
      <c r="Q13" s="14">
        <f t="shared" si="2"/>
        <v>0.25363304981773999</v>
      </c>
      <c r="R13" s="14">
        <f t="shared" si="0"/>
        <v>0.21457055214723927</v>
      </c>
      <c r="S13" s="14">
        <f t="shared" si="0"/>
        <v>0.19783060109289613</v>
      </c>
      <c r="T13" s="14">
        <v>0.22079602797851361</v>
      </c>
      <c r="U13" s="14">
        <v>1.426114109650832E-2</v>
      </c>
      <c r="V13" s="18"/>
      <c r="W13" s="18"/>
      <c r="Y13" s="7">
        <v>71</v>
      </c>
      <c r="Z13" s="8" t="s">
        <v>28</v>
      </c>
      <c r="AA13" s="8" t="s">
        <v>29</v>
      </c>
    </row>
    <row r="14" spans="1:27" ht="15.75" x14ac:dyDescent="0.25">
      <c r="A14" s="13">
        <f t="shared" si="3"/>
        <v>9</v>
      </c>
      <c r="B14" s="14">
        <v>1.44090909090909</v>
      </c>
      <c r="C14" s="14">
        <v>1.6471962616822431</v>
      </c>
      <c r="D14" s="14">
        <v>0.11280949974734714</v>
      </c>
      <c r="E14" s="14">
        <f>B14/B$73</f>
        <v>1.7379385964912271</v>
      </c>
      <c r="F14" s="14">
        <f>C14/C$73</f>
        <v>1.8132442719324693</v>
      </c>
      <c r="G14" s="14">
        <f t="shared" si="1"/>
        <v>0.11280949974734714</v>
      </c>
      <c r="H14" s="15">
        <v>0.21208947970671721</v>
      </c>
      <c r="I14" s="15">
        <v>7.3121485965727859E-2</v>
      </c>
      <c r="J14" s="16"/>
      <c r="K14" s="16"/>
      <c r="M14" s="17">
        <v>9</v>
      </c>
      <c r="N14" s="15">
        <v>0.73528308375277451</v>
      </c>
      <c r="O14" s="15">
        <v>0.63895646207584833</v>
      </c>
      <c r="P14" s="15">
        <v>0.81284521695356082</v>
      </c>
      <c r="Q14" s="14">
        <f t="shared" si="2"/>
        <v>0.29208517444871762</v>
      </c>
      <c r="R14" s="14">
        <f t="shared" si="0"/>
        <v>0.22680885526259173</v>
      </c>
      <c r="S14" s="14">
        <f t="shared" si="0"/>
        <v>0.28664120429324669</v>
      </c>
      <c r="T14" s="14">
        <v>0.26768801448949847</v>
      </c>
      <c r="U14" s="14">
        <v>3.1986543507540662E-2</v>
      </c>
      <c r="V14" s="18"/>
      <c r="W14" s="18"/>
      <c r="Y14" s="7">
        <v>76</v>
      </c>
      <c r="Z14" s="8" t="s">
        <v>30</v>
      </c>
      <c r="AA14" s="12" t="s">
        <v>18</v>
      </c>
    </row>
    <row r="15" spans="1:27" ht="15.75" x14ac:dyDescent="0.25">
      <c r="A15" s="13">
        <f t="shared" si="3"/>
        <v>10</v>
      </c>
      <c r="B15" s="14">
        <v>0.34076846307385228</v>
      </c>
      <c r="C15" s="14">
        <v>0.24561320754716984</v>
      </c>
      <c r="D15" s="14">
        <v>0.13550661703887509</v>
      </c>
      <c r="E15" s="14">
        <f>B15/B$73</f>
        <v>0.41101459361977799</v>
      </c>
      <c r="F15" s="14">
        <f>C15/C$73</f>
        <v>0.27037260346926356</v>
      </c>
      <c r="G15" s="14">
        <f t="shared" si="1"/>
        <v>0.13550661703887509</v>
      </c>
      <c r="H15" s="15">
        <v>7.8080489272488118E-2</v>
      </c>
      <c r="I15" s="15">
        <v>4.0962967113539993E-2</v>
      </c>
      <c r="J15" s="16"/>
      <c r="K15" s="16"/>
      <c r="M15" s="17">
        <v>10</v>
      </c>
      <c r="N15" s="15">
        <v>0.41659454611257102</v>
      </c>
      <c r="O15" s="15">
        <v>0.43496657606699479</v>
      </c>
      <c r="P15" s="15">
        <v>0.45116542245423186</v>
      </c>
      <c r="Q15" s="14">
        <f t="shared" si="2"/>
        <v>0.16548876665927442</v>
      </c>
      <c r="R15" s="14">
        <f t="shared" si="0"/>
        <v>0.15439905071894117</v>
      </c>
      <c r="S15" s="14">
        <f t="shared" si="0"/>
        <v>0.15909867872808167</v>
      </c>
      <c r="T15" s="14">
        <v>0.15944708137977021</v>
      </c>
      <c r="U15" s="14">
        <v>6.3511269943333191E-3</v>
      </c>
      <c r="V15" s="18"/>
      <c r="W15" s="18"/>
      <c r="Y15" s="7">
        <v>129</v>
      </c>
      <c r="Z15" s="8" t="s">
        <v>31</v>
      </c>
      <c r="AA15" s="8" t="s">
        <v>32</v>
      </c>
    </row>
    <row r="16" spans="1:27" ht="15.75" x14ac:dyDescent="0.25">
      <c r="A16" s="13">
        <f t="shared" si="3"/>
        <v>11</v>
      </c>
      <c r="B16" s="14">
        <v>0.10218181818181818</v>
      </c>
      <c r="C16" s="14">
        <v>0.12234432234432234</v>
      </c>
      <c r="D16" s="14">
        <v>5.1572910977607862E-2</v>
      </c>
      <c r="E16" s="14">
        <f>B16/B$73</f>
        <v>0.12324561403508771</v>
      </c>
      <c r="F16" s="14">
        <f>C16/C$73</f>
        <v>0.13467741935483871</v>
      </c>
      <c r="G16" s="14">
        <f t="shared" si="1"/>
        <v>5.1572910977607862E-2</v>
      </c>
      <c r="H16" s="15">
        <v>2.9885783406652516E-2</v>
      </c>
      <c r="I16" s="15">
        <v>1.5445589116250059E-2</v>
      </c>
      <c r="J16" s="16"/>
      <c r="K16" s="16"/>
      <c r="M16" s="17">
        <v>11</v>
      </c>
      <c r="N16" s="15">
        <v>1.3926710157075695</v>
      </c>
      <c r="O16" s="15">
        <v>1.3160409689990795</v>
      </c>
      <c r="P16" s="15">
        <v>1.3760170985038811</v>
      </c>
      <c r="Q16" s="14">
        <f t="shared" si="2"/>
        <v>0.55322713871843954</v>
      </c>
      <c r="R16" s="14">
        <f t="shared" si="0"/>
        <v>0.46715193189785836</v>
      </c>
      <c r="S16" s="14">
        <f t="shared" si="0"/>
        <v>0.48523776731011453</v>
      </c>
      <c r="T16" s="14">
        <v>0.49994999582054755</v>
      </c>
      <c r="U16" s="14">
        <v>1.4799147413969673E-2</v>
      </c>
      <c r="V16" s="18"/>
      <c r="W16" s="18"/>
      <c r="Y16" s="7">
        <v>140</v>
      </c>
      <c r="Z16" s="8" t="s">
        <v>33</v>
      </c>
      <c r="AA16" s="8" t="s">
        <v>34</v>
      </c>
    </row>
    <row r="17" spans="1:25" ht="15.75" x14ac:dyDescent="0.25">
      <c r="A17" s="13">
        <f t="shared" si="3"/>
        <v>12</v>
      </c>
      <c r="B17" s="14">
        <v>6.4727272727272731E-2</v>
      </c>
      <c r="C17" s="14">
        <v>6.9230769230769235E-2</v>
      </c>
      <c r="D17" s="14">
        <v>4.2856362643364281E-2</v>
      </c>
      <c r="E17" s="14">
        <f>B17/B$73</f>
        <v>7.8070175438596498E-2</v>
      </c>
      <c r="F17" s="14">
        <f>C17/C$73</f>
        <v>7.6209677419354846E-2</v>
      </c>
      <c r="G17" s="14">
        <f t="shared" si="1"/>
        <v>4.2856362643364281E-2</v>
      </c>
      <c r="H17" s="15">
        <v>2.1847148540029684E-2</v>
      </c>
      <c r="I17" s="15">
        <v>1.4867091379857434E-2</v>
      </c>
      <c r="J17" s="16"/>
      <c r="K17" s="16"/>
      <c r="M17" s="17">
        <v>12</v>
      </c>
      <c r="N17" s="15">
        <v>0.74261088232078432</v>
      </c>
      <c r="O17" s="15">
        <v>0.77294714372441886</v>
      </c>
      <c r="P17" s="15">
        <v>0.77980051745472279</v>
      </c>
      <c r="Q17" s="14">
        <f t="shared" si="2"/>
        <v>0.29499608232944596</v>
      </c>
      <c r="R17" s="14">
        <f t="shared" si="0"/>
        <v>0.27437120876291382</v>
      </c>
      <c r="S17" s="14">
        <f t="shared" si="0"/>
        <v>0.27498834313063181</v>
      </c>
      <c r="T17" s="14">
        <v>0.28094017273906441</v>
      </c>
      <c r="U17" s="14">
        <v>7.2672991030124905E-3</v>
      </c>
      <c r="V17" s="18"/>
      <c r="W17" s="18"/>
      <c r="Y17" s="2" t="s">
        <v>35</v>
      </c>
    </row>
    <row r="18" spans="1:25" ht="15.75" x14ac:dyDescent="0.25">
      <c r="A18" s="13">
        <f t="shared" si="3"/>
        <v>13</v>
      </c>
      <c r="B18" s="14">
        <v>0.78482003129890454</v>
      </c>
      <c r="C18" s="14">
        <v>1.0169745381927109</v>
      </c>
      <c r="D18" s="14">
        <v>0.18560970029741478</v>
      </c>
      <c r="E18" s="14">
        <f>B18/B$73</f>
        <v>0.94660310792631031</v>
      </c>
      <c r="F18" s="14">
        <f>C18/C$73</f>
        <v>1.1194921327685889</v>
      </c>
      <c r="G18" s="14">
        <f t="shared" si="1"/>
        <v>0.18560970029741478</v>
      </c>
      <c r="H18" s="15">
        <v>0.16385971319596618</v>
      </c>
      <c r="I18" s="15">
        <v>2.4958725204961257E-2</v>
      </c>
      <c r="J18" s="16"/>
      <c r="K18" s="16"/>
      <c r="M18" s="17">
        <v>13</v>
      </c>
      <c r="N18" s="15">
        <v>1.2718381179072722</v>
      </c>
      <c r="O18" s="15">
        <v>1.2170240304174407</v>
      </c>
      <c r="P18" s="15">
        <v>1.2787898503673025</v>
      </c>
      <c r="Q18" s="14">
        <f t="shared" si="2"/>
        <v>0.50522726110258143</v>
      </c>
      <c r="R18" s="14">
        <f t="shared" si="0"/>
        <v>0.43200412477130334</v>
      </c>
      <c r="S18" s="14">
        <f t="shared" si="0"/>
        <v>0.450951614282804</v>
      </c>
      <c r="T18" s="14">
        <v>0.46114137868816574</v>
      </c>
      <c r="U18" s="14">
        <v>1.7367792307030779E-2</v>
      </c>
      <c r="V18" s="18"/>
      <c r="W18" s="18"/>
      <c r="Y18" s="2" t="s">
        <v>36</v>
      </c>
    </row>
    <row r="19" spans="1:25" ht="15.75" x14ac:dyDescent="0.25">
      <c r="A19" s="13">
        <f t="shared" si="3"/>
        <v>14</v>
      </c>
      <c r="B19" s="14">
        <v>0.72421626533393912</v>
      </c>
      <c r="C19" s="14">
        <v>0.69481354479211321</v>
      </c>
      <c r="D19" s="14">
        <v>0.17647058823529399</v>
      </c>
      <c r="E19" s="14">
        <f>B19/B$73</f>
        <v>0.87350646038084767</v>
      </c>
      <c r="F19" s="14">
        <f>C19/C$73</f>
        <v>0.76485523277518919</v>
      </c>
      <c r="G19" s="14">
        <f t="shared" si="1"/>
        <v>0.17647058823529399</v>
      </c>
      <c r="H19" s="15">
        <v>0.13879865378987416</v>
      </c>
      <c r="I19" s="15">
        <v>2.6650778158868595E-2</v>
      </c>
      <c r="J19" s="16"/>
      <c r="K19" s="16"/>
      <c r="M19" s="17">
        <v>14</v>
      </c>
      <c r="N19" s="15">
        <v>0.76276267090814542</v>
      </c>
      <c r="O19" s="15">
        <v>0.94987877769509588</v>
      </c>
      <c r="P19" s="15">
        <v>0.89089303147226984</v>
      </c>
      <c r="Q19" s="14">
        <f t="shared" si="2"/>
        <v>0.3030012150668287</v>
      </c>
      <c r="R19" s="14">
        <f t="shared" si="0"/>
        <v>0.33717620995228359</v>
      </c>
      <c r="S19" s="14">
        <f t="shared" si="0"/>
        <v>0.31416393442622947</v>
      </c>
      <c r="T19" s="14">
        <v>0.31865933478490038</v>
      </c>
      <c r="U19" s="14">
        <v>3.5126209046025383E-2</v>
      </c>
      <c r="V19" s="18"/>
      <c r="W19" s="18"/>
      <c r="Y19" s="2" t="s">
        <v>37</v>
      </c>
    </row>
    <row r="20" spans="1:25" ht="15.75" x14ac:dyDescent="0.25">
      <c r="A20" s="13">
        <f t="shared" si="3"/>
        <v>15</v>
      </c>
      <c r="B20" s="14">
        <v>1.4802715316079762</v>
      </c>
      <c r="C20" s="14">
        <v>1.4492945326278659</v>
      </c>
      <c r="D20" s="14">
        <v>7.188246097337006E-2</v>
      </c>
      <c r="E20" s="14">
        <f>B20/B$73</f>
        <v>1.7854152245271642</v>
      </c>
      <c r="F20" s="14">
        <f>C20/C$73</f>
        <v>1.5953927718040621</v>
      </c>
      <c r="G20" s="14">
        <f t="shared" si="1"/>
        <v>7.188246097337006E-2</v>
      </c>
      <c r="H20" s="15">
        <v>0.18911708365007796</v>
      </c>
      <c r="I20" s="15">
        <v>8.2982226633602912E-2</v>
      </c>
      <c r="J20" s="16"/>
      <c r="K20" s="16"/>
      <c r="M20" s="17">
        <v>15</v>
      </c>
      <c r="N20" s="15">
        <v>1.7398924731182797</v>
      </c>
      <c r="O20" s="15">
        <v>1.6424528301886792</v>
      </c>
      <c r="P20" s="15">
        <v>1.659061224489796</v>
      </c>
      <c r="Q20" s="14">
        <f t="shared" si="2"/>
        <v>0.69115801486823714</v>
      </c>
      <c r="R20" s="14">
        <f t="shared" si="0"/>
        <v>0.58301757372895524</v>
      </c>
      <c r="S20" s="14">
        <f t="shared" si="0"/>
        <v>0.58505026229508195</v>
      </c>
      <c r="T20" s="14">
        <v>0.61704243320847996</v>
      </c>
      <c r="U20" s="14">
        <v>1.9140628961580478E-2</v>
      </c>
      <c r="V20" s="18"/>
      <c r="W20" s="18"/>
      <c r="Y20" s="20" t="s">
        <v>38</v>
      </c>
    </row>
    <row r="21" spans="1:25" ht="15.75" x14ac:dyDescent="0.25">
      <c r="A21" s="13">
        <f t="shared" si="3"/>
        <v>16</v>
      </c>
      <c r="B21" s="14">
        <v>1.9128847157016171</v>
      </c>
      <c r="C21" s="14">
        <v>1.9236145781328009</v>
      </c>
      <c r="D21" s="14">
        <v>0.38034774651109587</v>
      </c>
      <c r="E21" s="14">
        <f>B21/B$73</f>
        <v>2.3072074421839681</v>
      </c>
      <c r="F21" s="14">
        <f>C21/C$73</f>
        <v>2.1175273380252202</v>
      </c>
      <c r="G21" s="14">
        <f t="shared" si="1"/>
        <v>0.38034774651109587</v>
      </c>
      <c r="H21" s="15">
        <v>0.34315203664904897</v>
      </c>
      <c r="I21" s="15">
        <v>2.7627061109207984E-2</v>
      </c>
      <c r="J21" s="16"/>
      <c r="K21" s="16"/>
      <c r="M21" s="17">
        <v>16</v>
      </c>
      <c r="N21" s="15">
        <v>1.5155980774462683</v>
      </c>
      <c r="O21" s="15">
        <v>1.5921539283805453</v>
      </c>
      <c r="P21" s="15">
        <v>1.5012584471107433</v>
      </c>
      <c r="Q21" s="14">
        <f t="shared" si="2"/>
        <v>0.60205890578312093</v>
      </c>
      <c r="R21" s="14">
        <f t="shared" si="0"/>
        <v>0.56516309221544936</v>
      </c>
      <c r="S21" s="14">
        <f t="shared" si="0"/>
        <v>0.52940279435736393</v>
      </c>
      <c r="T21" s="14">
        <v>0.564119360119685</v>
      </c>
      <c r="U21" s="14">
        <v>1.7943533457165681E-2</v>
      </c>
      <c r="V21" s="18"/>
      <c r="W21" s="18"/>
    </row>
    <row r="22" spans="1:25" ht="15.75" x14ac:dyDescent="0.25">
      <c r="A22" s="13">
        <f t="shared" si="3"/>
        <v>17</v>
      </c>
      <c r="B22" s="14">
        <v>2.7022727272727272</v>
      </c>
      <c r="C22" s="14">
        <v>2.2710280373831777</v>
      </c>
      <c r="D22" s="14">
        <v>0.148460501937005</v>
      </c>
      <c r="E22" s="14">
        <f>B22/B$73</f>
        <v>3.2593201754385963</v>
      </c>
      <c r="F22" s="14">
        <f>C22/C$73</f>
        <v>2.4999623153451918</v>
      </c>
      <c r="G22" s="14">
        <f t="shared" si="1"/>
        <v>0.148460501937005</v>
      </c>
      <c r="H22" s="15">
        <v>0.32923834352980336</v>
      </c>
      <c r="I22" s="15">
        <v>0.15842227717498777</v>
      </c>
      <c r="J22" s="16"/>
      <c r="K22" s="16"/>
      <c r="M22" s="17">
        <v>17</v>
      </c>
      <c r="N22" s="15">
        <v>0.9921686935317473</v>
      </c>
      <c r="O22" s="15">
        <v>1.0005145958083832</v>
      </c>
      <c r="P22" s="15">
        <v>1.2012780892984494</v>
      </c>
      <c r="Q22" s="14">
        <f t="shared" si="2"/>
        <v>0.39413087603442792</v>
      </c>
      <c r="R22" s="14">
        <f t="shared" si="2"/>
        <v>0.35515028584510427</v>
      </c>
      <c r="S22" s="14">
        <f t="shared" si="2"/>
        <v>0.42361791768686796</v>
      </c>
      <c r="T22" s="14">
        <v>0.39092457427954397</v>
      </c>
      <c r="U22" s="14">
        <v>4.3472345037993958E-2</v>
      </c>
      <c r="V22" s="18"/>
      <c r="W22" s="18"/>
    </row>
    <row r="23" spans="1:25" ht="15.75" x14ac:dyDescent="0.25">
      <c r="A23" s="13">
        <f t="shared" si="3"/>
        <v>18</v>
      </c>
      <c r="B23" s="14">
        <v>1.3244755244755244</v>
      </c>
      <c r="C23" s="14">
        <v>2.3753929052537046</v>
      </c>
      <c r="D23" s="14">
        <v>0.16470588235294001</v>
      </c>
      <c r="E23" s="14">
        <f>B23/B$73</f>
        <v>1.5975033738191633</v>
      </c>
      <c r="F23" s="14">
        <f>C23/C$73</f>
        <v>2.614847835218796</v>
      </c>
      <c r="G23" s="14">
        <f t="shared" si="1"/>
        <v>0.16470588235294001</v>
      </c>
      <c r="H23" s="15">
        <v>0.26623377964336042</v>
      </c>
      <c r="I23" s="15">
        <v>0.18861320220286551</v>
      </c>
      <c r="J23" s="16"/>
      <c r="K23" s="16"/>
      <c r="M23" s="17">
        <v>18</v>
      </c>
      <c r="N23" s="15">
        <v>1.0573671972411622</v>
      </c>
      <c r="O23" s="15">
        <v>0.985648072413981</v>
      </c>
      <c r="P23" s="15">
        <v>0.93632579592755094</v>
      </c>
      <c r="Q23" s="14">
        <f t="shared" si="2"/>
        <v>0.42003044689435381</v>
      </c>
      <c r="R23" s="14">
        <f t="shared" si="2"/>
        <v>0.34987315140332342</v>
      </c>
      <c r="S23" s="14">
        <f t="shared" si="2"/>
        <v>0.3301853146917631</v>
      </c>
      <c r="T23" s="14">
        <v>0.36465614314751921</v>
      </c>
      <c r="U23" s="14">
        <v>2.2348722028931831E-2</v>
      </c>
      <c r="V23" s="18"/>
      <c r="W23" s="18"/>
    </row>
    <row r="24" spans="1:25" ht="15.75" x14ac:dyDescent="0.25">
      <c r="A24" s="13">
        <f t="shared" si="3"/>
        <v>19</v>
      </c>
      <c r="B24" s="14">
        <v>1.0897327110733983</v>
      </c>
      <c r="C24" s="14">
        <v>1.0989858906525574</v>
      </c>
      <c r="D24" s="14">
        <v>9.2470156106519749E-2</v>
      </c>
      <c r="E24" s="14">
        <f>B24/B$73</f>
        <v>1.3143705944964235</v>
      </c>
      <c r="F24" s="14">
        <f>C24/C$73</f>
        <v>1.2097707586618878</v>
      </c>
      <c r="G24" s="14">
        <f t="shared" si="1"/>
        <v>9.2470156106519749E-2</v>
      </c>
      <c r="H24" s="15">
        <v>0.15426706148737143</v>
      </c>
      <c r="I24" s="15">
        <v>4.3986719327473708E-2</v>
      </c>
      <c r="J24" s="16"/>
      <c r="K24" s="16"/>
      <c r="M24" s="17">
        <v>19</v>
      </c>
      <c r="N24" s="15">
        <v>0.8838978494623656</v>
      </c>
      <c r="O24" s="15">
        <v>0.77514150943396232</v>
      </c>
      <c r="P24" s="15">
        <v>0.82089795918367348</v>
      </c>
      <c r="Q24" s="14">
        <f t="shared" si="2"/>
        <v>0.35112117123296621</v>
      </c>
      <c r="R24" s="14">
        <f t="shared" si="2"/>
        <v>0.27515013753842399</v>
      </c>
      <c r="S24" s="14">
        <f t="shared" si="2"/>
        <v>0.28948091803278692</v>
      </c>
      <c r="T24" s="14">
        <v>0.30353167286061949</v>
      </c>
      <c r="U24" s="14">
        <v>2.0050312953601934E-2</v>
      </c>
      <c r="V24" s="18"/>
      <c r="W24" s="18"/>
    </row>
    <row r="25" spans="1:25" ht="15.75" x14ac:dyDescent="0.25">
      <c r="A25" s="13">
        <f t="shared" si="3"/>
        <v>20</v>
      </c>
      <c r="B25" s="14">
        <v>1.3947313510693791</v>
      </c>
      <c r="C25" s="14">
        <v>1.4090863704443335</v>
      </c>
      <c r="D25" s="14">
        <v>0.22138412262640128</v>
      </c>
      <c r="E25" s="14">
        <f>B25/B$73</f>
        <v>1.6822417611582423</v>
      </c>
      <c r="F25" s="14">
        <f>C25/C$73</f>
        <v>1.5511313674649316</v>
      </c>
      <c r="G25" s="14">
        <f t="shared" si="1"/>
        <v>0.22138412262640128</v>
      </c>
      <c r="H25" s="15">
        <v>0.23193406589910723</v>
      </c>
      <c r="I25" s="15">
        <v>9.9798974767184162E-3</v>
      </c>
      <c r="J25" s="16"/>
      <c r="K25" s="16"/>
      <c r="M25" s="17">
        <v>20</v>
      </c>
      <c r="N25" s="15">
        <v>1.1463680058039358</v>
      </c>
      <c r="O25" s="15">
        <v>1.1978834847675039</v>
      </c>
      <c r="P25" s="15">
        <v>1.1203109915873672</v>
      </c>
      <c r="Q25" s="14">
        <f t="shared" si="2"/>
        <v>0.4553852881378867</v>
      </c>
      <c r="R25" s="14">
        <f t="shared" si="2"/>
        <v>0.42520985081739476</v>
      </c>
      <c r="S25" s="14">
        <f t="shared" si="2"/>
        <v>0.39506573344321078</v>
      </c>
      <c r="T25" s="14">
        <v>0.42404476850002332</v>
      </c>
      <c r="U25" s="14">
        <v>1.4495119918512541E-2</v>
      </c>
      <c r="V25" s="18"/>
      <c r="W25" s="18"/>
    </row>
    <row r="26" spans="1:25" ht="15.75" x14ac:dyDescent="0.25">
      <c r="A26" s="13">
        <f t="shared" si="3"/>
        <v>21</v>
      </c>
      <c r="B26" s="14">
        <v>1.4090909090909092</v>
      </c>
      <c r="C26" s="14">
        <v>1.1471962616822431</v>
      </c>
      <c r="D26" s="14">
        <v>6.9733872326090615E-2</v>
      </c>
      <c r="E26" s="14">
        <f>B26/B$73</f>
        <v>1.6995614035087721</v>
      </c>
      <c r="F26" s="14">
        <f>C26/C$73</f>
        <v>1.2628410461260176</v>
      </c>
      <c r="G26" s="14">
        <f t="shared" si="1"/>
        <v>6.9733872326090615E-2</v>
      </c>
      <c r="H26" s="15">
        <v>0.16697143926824323</v>
      </c>
      <c r="I26" s="15">
        <v>6.9965902939739116E-2</v>
      </c>
      <c r="J26" s="16"/>
      <c r="K26" s="16"/>
      <c r="M26" s="17">
        <v>21</v>
      </c>
      <c r="N26" s="15">
        <v>1.0918498139869321</v>
      </c>
      <c r="O26" s="15">
        <v>1.0102607285429142</v>
      </c>
      <c r="P26" s="15">
        <v>1.2477871156293261</v>
      </c>
      <c r="Q26" s="14">
        <f t="shared" si="2"/>
        <v>0.43372838358049542</v>
      </c>
      <c r="R26" s="14">
        <f t="shared" si="2"/>
        <v>0.35860984739578444</v>
      </c>
      <c r="S26" s="14">
        <f t="shared" si="2"/>
        <v>0.44001883023446614</v>
      </c>
      <c r="T26" s="14">
        <v>0.41001037916560923</v>
      </c>
      <c r="U26" s="14">
        <v>4.4314391876504836E-2</v>
      </c>
      <c r="V26" s="18"/>
      <c r="W26" s="18"/>
    </row>
    <row r="27" spans="1:25" ht="15.75" x14ac:dyDescent="0.25">
      <c r="A27" s="13">
        <f t="shared" si="3"/>
        <v>22</v>
      </c>
      <c r="B27" s="14">
        <v>0.47132867132867134</v>
      </c>
      <c r="C27" s="14">
        <v>0.96991468343062415</v>
      </c>
      <c r="D27" s="14">
        <v>3.2661737523105375E-2</v>
      </c>
      <c r="E27" s="14">
        <f>B27/B$73</f>
        <v>0.56848852901484481</v>
      </c>
      <c r="F27" s="14">
        <f>C27/C$73</f>
        <v>1.0676883410345177</v>
      </c>
      <c r="G27" s="14">
        <f t="shared" si="1"/>
        <v>3.2661737523105375E-2</v>
      </c>
      <c r="H27" s="15">
        <v>9.298190658825034E-2</v>
      </c>
      <c r="I27" s="15">
        <v>5.6684047312389359E-2</v>
      </c>
      <c r="J27" s="16"/>
      <c r="K27" s="16"/>
      <c r="M27" s="17">
        <v>22</v>
      </c>
      <c r="N27" s="15">
        <v>0.62343439335901951</v>
      </c>
      <c r="O27" s="15">
        <v>0.53869894759801507</v>
      </c>
      <c r="P27" s="15">
        <v>0.57012241892430893</v>
      </c>
      <c r="Q27" s="14">
        <f t="shared" si="2"/>
        <v>0.24765419953932474</v>
      </c>
      <c r="R27" s="14">
        <f t="shared" si="2"/>
        <v>0.1912206838615006</v>
      </c>
      <c r="S27" s="14">
        <f t="shared" si="2"/>
        <v>0.20104759595870178</v>
      </c>
      <c r="T27" s="14">
        <v>0.21201926548139713</v>
      </c>
      <c r="U27" s="14">
        <v>1.5728837413876578E-2</v>
      </c>
      <c r="V27" s="18"/>
      <c r="W27" s="18"/>
    </row>
    <row r="28" spans="1:25" ht="15.75" x14ac:dyDescent="0.25">
      <c r="A28" s="13">
        <f t="shared" si="3"/>
        <v>23</v>
      </c>
      <c r="B28" s="14">
        <v>0.80547263681592041</v>
      </c>
      <c r="C28" s="14">
        <v>0.94767752269087024</v>
      </c>
      <c r="D28" s="14">
        <v>0.26136724619016954</v>
      </c>
      <c r="E28" s="14">
        <f>B28/B$73</f>
        <v>0.97151304879113209</v>
      </c>
      <c r="F28" s="14">
        <f>C28/C$73</f>
        <v>1.0432095310266434</v>
      </c>
      <c r="G28" s="14">
        <f t="shared" si="1"/>
        <v>0.26136724619016954</v>
      </c>
      <c r="H28" s="15">
        <v>0.18622134410492319</v>
      </c>
      <c r="I28" s="15">
        <v>5.4786788190137478E-2</v>
      </c>
      <c r="J28" s="16"/>
      <c r="K28" s="16"/>
      <c r="M28" s="17">
        <v>23</v>
      </c>
      <c r="N28" s="15">
        <v>1.4989091375770021</v>
      </c>
      <c r="O28" s="15">
        <v>1.5765311556896857</v>
      </c>
      <c r="P28" s="15">
        <v>1.4099758648431213</v>
      </c>
      <c r="Q28" s="14">
        <f t="shared" si="2"/>
        <v>0.59542936129775126</v>
      </c>
      <c r="R28" s="14">
        <f t="shared" si="2"/>
        <v>0.55961751376002578</v>
      </c>
      <c r="S28" s="14">
        <f t="shared" si="2"/>
        <v>0.49721296440394069</v>
      </c>
      <c r="T28" s="14">
        <v>0.54899204912210731</v>
      </c>
      <c r="U28" s="14">
        <v>3.0601772834604156E-2</v>
      </c>
      <c r="V28" s="18"/>
      <c r="W28" s="18"/>
    </row>
    <row r="29" spans="1:25" ht="15.75" x14ac:dyDescent="0.25">
      <c r="A29" s="13">
        <f t="shared" si="3"/>
        <v>24</v>
      </c>
      <c r="B29" s="14">
        <v>0.14436363636363636</v>
      </c>
      <c r="C29" s="14">
        <v>0.16227106227106228</v>
      </c>
      <c r="D29" s="14">
        <v>2.141088658292372E-2</v>
      </c>
      <c r="E29" s="14">
        <f>B29/B$73</f>
        <v>0.17412280701754385</v>
      </c>
      <c r="F29" s="14">
        <f>C29/C$73</f>
        <v>0.17862903225806454</v>
      </c>
      <c r="G29" s="14">
        <f t="shared" si="1"/>
        <v>2.141088658292372E-2</v>
      </c>
      <c r="H29" s="15">
        <v>2.4458423684724621E-2</v>
      </c>
      <c r="I29" s="15">
        <v>2.8423203155209815E-3</v>
      </c>
      <c r="J29" s="16"/>
      <c r="K29" s="16"/>
      <c r="M29" s="17">
        <v>24</v>
      </c>
      <c r="N29" s="15">
        <v>1.0085826742957105</v>
      </c>
      <c r="O29" s="15">
        <v>1.044748643832129</v>
      </c>
      <c r="P29" s="15">
        <v>1.0898046420938168</v>
      </c>
      <c r="Q29" s="14">
        <f t="shared" si="2"/>
        <v>0.40065119527034831</v>
      </c>
      <c r="R29" s="14">
        <f t="shared" si="2"/>
        <v>0.370851940639082</v>
      </c>
      <c r="S29" s="14">
        <f t="shared" si="2"/>
        <v>0.38430799436196872</v>
      </c>
      <c r="T29" s="14">
        <v>0.38470380242234503</v>
      </c>
      <c r="U29" s="14">
        <v>1.4941475849612442E-2</v>
      </c>
      <c r="V29" s="18"/>
      <c r="W29" s="18"/>
    </row>
    <row r="30" spans="1:25" ht="15.75" x14ac:dyDescent="0.25">
      <c r="A30" s="13">
        <f t="shared" si="3"/>
        <v>25</v>
      </c>
      <c r="B30" s="14">
        <v>0.39838778107764106</v>
      </c>
      <c r="C30" s="14">
        <v>0.41049382716049382</v>
      </c>
      <c r="D30" s="14">
        <v>3.552249770431589E-2</v>
      </c>
      <c r="E30" s="14">
        <f>B30/B$73</f>
        <v>0.48051157805417233</v>
      </c>
      <c r="F30" s="14">
        <f>C30/C$73</f>
        <v>0.45187425328554359</v>
      </c>
      <c r="G30" s="14">
        <f t="shared" si="1"/>
        <v>3.552249770431589E-2</v>
      </c>
      <c r="H30" s="15">
        <v>5.7475996869531171E-2</v>
      </c>
      <c r="I30" s="15">
        <v>1.5717585770385342E-2</v>
      </c>
      <c r="J30" s="16"/>
      <c r="K30" s="16"/>
      <c r="M30" s="17">
        <v>25</v>
      </c>
      <c r="N30" s="15">
        <v>0.28225806451612906</v>
      </c>
      <c r="O30" s="15">
        <v>0.30186320754716978</v>
      </c>
      <c r="P30" s="15">
        <v>0.35359183673469385</v>
      </c>
      <c r="Q30" s="14">
        <f t="shared" si="2"/>
        <v>0.11212470113275587</v>
      </c>
      <c r="R30" s="14">
        <f t="shared" si="2"/>
        <v>0.10715166464900772</v>
      </c>
      <c r="S30" s="14">
        <f t="shared" si="2"/>
        <v>0.12469039344262295</v>
      </c>
      <c r="T30" s="14">
        <v>0.11477129946056361</v>
      </c>
      <c r="U30" s="14">
        <v>1.3531739622757707E-2</v>
      </c>
      <c r="V30" s="18"/>
      <c r="W30" s="18"/>
    </row>
    <row r="31" spans="1:25" ht="15.75" x14ac:dyDescent="0.25">
      <c r="A31" s="13">
        <f t="shared" si="3"/>
        <v>26</v>
      </c>
      <c r="B31" s="14">
        <v>1.0776212832550862</v>
      </c>
      <c r="C31" s="14">
        <v>1.0772840738891662</v>
      </c>
      <c r="D31" s="14">
        <v>0.18165408373369937</v>
      </c>
      <c r="E31" s="14">
        <f>B31/B$73</f>
        <v>1.2997625126980206</v>
      </c>
      <c r="F31" s="14">
        <f>C31/C$73</f>
        <v>1.1858812587570258</v>
      </c>
      <c r="G31" s="14">
        <f t="shared" si="1"/>
        <v>0.18165408373369937</v>
      </c>
      <c r="H31" s="15">
        <v>0.18207246046914036</v>
      </c>
      <c r="I31" s="15">
        <v>4.3198818612804196E-3</v>
      </c>
      <c r="J31" s="16"/>
      <c r="K31" s="16"/>
      <c r="M31" s="17">
        <v>26</v>
      </c>
      <c r="N31" s="15">
        <v>0.84846286387956837</v>
      </c>
      <c r="O31" s="15">
        <v>0.82176376269374662</v>
      </c>
      <c r="P31" s="15">
        <v>0.82681699075989512</v>
      </c>
      <c r="Q31" s="14">
        <f t="shared" si="2"/>
        <v>0.33704491383736002</v>
      </c>
      <c r="R31" s="14">
        <f t="shared" si="2"/>
        <v>0.29169952786348663</v>
      </c>
      <c r="S31" s="14">
        <f t="shared" si="2"/>
        <v>0.29156820144649348</v>
      </c>
      <c r="T31" s="14">
        <v>0.30562539659747617</v>
      </c>
      <c r="U31" s="14">
        <v>5.2077287136923257E-3</v>
      </c>
      <c r="V31" s="18"/>
      <c r="W31" s="18"/>
    </row>
    <row r="32" spans="1:25" ht="15.75" x14ac:dyDescent="0.25">
      <c r="A32" s="13">
        <f t="shared" si="3"/>
        <v>27</v>
      </c>
      <c r="B32" s="14">
        <v>1.2848960543063217</v>
      </c>
      <c r="C32" s="14">
        <v>1.4645061728395061</v>
      </c>
      <c r="D32" s="14">
        <v>3.2626262626262628E-2</v>
      </c>
      <c r="E32" s="14">
        <f>B32/B$73</f>
        <v>1.5497649777817477</v>
      </c>
      <c r="F32" s="14">
        <f>C32/C$73</f>
        <v>1.61213784348865</v>
      </c>
      <c r="G32" s="14">
        <f t="shared" si="1"/>
        <v>3.2626262626262628E-2</v>
      </c>
      <c r="H32" s="15">
        <v>0.16621743870534084</v>
      </c>
      <c r="I32" s="15">
        <v>9.6150477467611392E-2</v>
      </c>
      <c r="J32" s="16"/>
      <c r="K32" s="16"/>
      <c r="M32" s="17">
        <v>27</v>
      </c>
      <c r="N32" s="15">
        <v>0.83795698924731188</v>
      </c>
      <c r="O32" s="15">
        <v>0.74360849056603784</v>
      </c>
      <c r="P32" s="15">
        <v>0.82830612244897961</v>
      </c>
      <c r="Q32" s="14">
        <f t="shared" si="2"/>
        <v>0.33287154130573959</v>
      </c>
      <c r="R32" s="14">
        <f t="shared" si="2"/>
        <v>0.26395693684807919</v>
      </c>
      <c r="S32" s="14">
        <f t="shared" si="2"/>
        <v>0.29209332786885245</v>
      </c>
      <c r="T32" s="14">
        <v>0.29495598678288426</v>
      </c>
      <c r="U32" s="14">
        <v>1.9060898429389402E-2</v>
      </c>
      <c r="V32" s="18"/>
      <c r="W32" s="18"/>
    </row>
    <row r="33" spans="1:23" ht="15.75" x14ac:dyDescent="0.25">
      <c r="A33" s="13">
        <f t="shared" si="3"/>
        <v>28</v>
      </c>
      <c r="B33" s="14">
        <v>1.2183098591549295</v>
      </c>
      <c r="C33" s="14">
        <v>1.4967548676984523</v>
      </c>
      <c r="D33" s="14">
        <v>0.23707618393960189</v>
      </c>
      <c r="E33" s="14">
        <f>B33/B$73</f>
        <v>1.4694526809982702</v>
      </c>
      <c r="F33" s="14">
        <f>C33/C$73</f>
        <v>1.6476374148454738</v>
      </c>
      <c r="G33" s="14">
        <f t="shared" si="1"/>
        <v>0.23707618393960189</v>
      </c>
      <c r="H33" s="15">
        <v>0.23259328286395906</v>
      </c>
      <c r="I33" s="15">
        <v>2.4893417756283086E-2</v>
      </c>
      <c r="J33" s="16"/>
      <c r="K33" s="16"/>
      <c r="M33" s="17">
        <v>28</v>
      </c>
      <c r="N33" s="15">
        <v>0.74809558356760686</v>
      </c>
      <c r="O33" s="15">
        <v>0.75903794762159282</v>
      </c>
      <c r="P33" s="15">
        <v>0.7309509033236794</v>
      </c>
      <c r="Q33" s="14">
        <f t="shared" si="2"/>
        <v>0.29717483491586599</v>
      </c>
      <c r="R33" s="14">
        <f t="shared" si="2"/>
        <v>0.26943389451233757</v>
      </c>
      <c r="S33" s="14">
        <f t="shared" si="2"/>
        <v>0.25776204723599455</v>
      </c>
      <c r="T33" s="14">
        <v>0.27393011406310591</v>
      </c>
      <c r="U33" s="14">
        <v>5.1983061998133332E-3</v>
      </c>
      <c r="V33" s="18"/>
      <c r="W33" s="18"/>
    </row>
    <row r="34" spans="1:23" ht="15.75" x14ac:dyDescent="0.25">
      <c r="A34" s="13">
        <f t="shared" si="3"/>
        <v>29</v>
      </c>
      <c r="B34" s="14">
        <v>2.4045454545454552</v>
      </c>
      <c r="C34" s="14">
        <v>2.0184579439252337</v>
      </c>
      <c r="D34" s="14">
        <v>7.5750378979282468E-2</v>
      </c>
      <c r="E34" s="14">
        <f>B34/B$73</f>
        <v>2.9002192982456148</v>
      </c>
      <c r="F34" s="14">
        <f>C34/C$73</f>
        <v>2.2219315269822131</v>
      </c>
      <c r="G34" s="14">
        <f t="shared" si="1"/>
        <v>7.5750378979282468E-2</v>
      </c>
      <c r="H34" s="15">
        <v>0.27404283599389306</v>
      </c>
      <c r="I34" s="15">
        <v>0.14133578066114383</v>
      </c>
      <c r="J34" s="16"/>
      <c r="K34" s="16"/>
      <c r="M34" s="17">
        <v>29</v>
      </c>
      <c r="N34" s="15">
        <v>0.37130709350673707</v>
      </c>
      <c r="O34" s="15">
        <v>0.34459206586826346</v>
      </c>
      <c r="P34" s="15">
        <v>0.35424328443779457</v>
      </c>
      <c r="Q34" s="14">
        <f t="shared" si="2"/>
        <v>0.14749869754575645</v>
      </c>
      <c r="R34" s="14">
        <f t="shared" si="2"/>
        <v>0.12231902583508851</v>
      </c>
      <c r="S34" s="14">
        <f t="shared" si="2"/>
        <v>0.12492011953346556</v>
      </c>
      <c r="T34" s="14">
        <v>0.13097997429270938</v>
      </c>
      <c r="U34" s="14">
        <v>4.9672102605123761E-3</v>
      </c>
      <c r="V34" s="18"/>
      <c r="W34" s="18"/>
    </row>
    <row r="35" spans="1:23" ht="15.75" x14ac:dyDescent="0.25">
      <c r="A35" s="13">
        <f t="shared" si="3"/>
        <v>30</v>
      </c>
      <c r="B35" s="14">
        <v>1.2666666666666666</v>
      </c>
      <c r="C35" s="14">
        <v>2.2088010776829816</v>
      </c>
      <c r="D35" s="14">
        <v>0.10067775723967962</v>
      </c>
      <c r="E35" s="14">
        <f>B35/B$73</f>
        <v>1.5277777777777777</v>
      </c>
      <c r="F35" s="14">
        <f>C35/C$73</f>
        <v>2.4314624766429596</v>
      </c>
      <c r="G35" s="14">
        <f t="shared" si="1"/>
        <v>0.10067775723967962</v>
      </c>
      <c r="H35" s="15">
        <v>0.23109821379550841</v>
      </c>
      <c r="I35" s="15">
        <v>0.11703515127789196</v>
      </c>
      <c r="J35" s="16"/>
      <c r="K35" s="16"/>
      <c r="M35" s="17">
        <v>30</v>
      </c>
      <c r="N35" s="15">
        <v>0.47495591027037953</v>
      </c>
      <c r="O35" s="15">
        <v>0.41286874965919623</v>
      </c>
      <c r="P35" s="15">
        <v>0.43286390738297592</v>
      </c>
      <c r="Q35" s="14">
        <f t="shared" si="2"/>
        <v>0.18867233990849963</v>
      </c>
      <c r="R35" s="14">
        <f t="shared" si="2"/>
        <v>0.1465550378497994</v>
      </c>
      <c r="S35" s="14">
        <f t="shared" si="2"/>
        <v>0.15264484445434745</v>
      </c>
      <c r="T35" s="14">
        <v>0.16164554129724251</v>
      </c>
      <c r="U35" s="14">
        <v>1.1636876487737077E-2</v>
      </c>
      <c r="V35" s="18"/>
      <c r="W35" s="18"/>
    </row>
    <row r="36" spans="1:23" ht="15.75" x14ac:dyDescent="0.25">
      <c r="A36" s="13">
        <f t="shared" si="3"/>
        <v>31</v>
      </c>
      <c r="B36" s="14">
        <v>0.60840050912176491</v>
      </c>
      <c r="C36" s="14">
        <v>0.59259259259259256</v>
      </c>
      <c r="D36" s="14">
        <v>0</v>
      </c>
      <c r="E36" s="14">
        <f>B36/B$73</f>
        <v>0.73381640354598832</v>
      </c>
      <c r="F36" s="14">
        <f>C36/C$73</f>
        <v>0.65232974910394259</v>
      </c>
      <c r="G36" s="14">
        <f t="shared" si="1"/>
        <v>0</v>
      </c>
      <c r="H36" s="15">
        <v>6.7701692514814005E-2</v>
      </c>
      <c r="I36" s="15">
        <v>4.7890606933273593E-2</v>
      </c>
      <c r="J36" s="16"/>
      <c r="K36" s="16"/>
      <c r="M36" s="17">
        <v>31</v>
      </c>
      <c r="N36" s="15">
        <v>0.2220967741935484</v>
      </c>
      <c r="O36" s="15">
        <v>0.22146226415094342</v>
      </c>
      <c r="P36" s="15">
        <v>0.22175510204081633</v>
      </c>
      <c r="Q36" s="14">
        <f t="shared" si="2"/>
        <v>8.8226121977031322E-2</v>
      </c>
      <c r="R36" s="14">
        <f t="shared" si="2"/>
        <v>7.8611933045877228E-2</v>
      </c>
      <c r="S36" s="14">
        <f t="shared" si="2"/>
        <v>7.8199573770491804E-2</v>
      </c>
      <c r="T36" s="14">
        <v>8.1431055751572445E-2</v>
      </c>
      <c r="U36" s="14">
        <v>1.1660613465177343E-4</v>
      </c>
      <c r="V36" s="18"/>
      <c r="W36" s="18"/>
    </row>
    <row r="37" spans="1:23" ht="15.75" x14ac:dyDescent="0.25">
      <c r="A37" s="13">
        <f t="shared" si="3"/>
        <v>32</v>
      </c>
      <c r="B37" s="14">
        <v>1.4340114762649974</v>
      </c>
      <c r="C37" s="14">
        <v>1.4138791812281577</v>
      </c>
      <c r="D37" s="14">
        <v>5.6424242424242418E-2</v>
      </c>
      <c r="E37" s="14">
        <f>B37/B$73</f>
        <v>1.7296191051441854</v>
      </c>
      <c r="F37" s="14">
        <f>C37/C$73</f>
        <v>1.5564073244971253</v>
      </c>
      <c r="G37" s="14">
        <f t="shared" si="1"/>
        <v>5.6424242424242418E-2</v>
      </c>
      <c r="H37" s="15">
        <v>0.17937622481466167</v>
      </c>
      <c r="I37" s="15">
        <v>8.7048238277118856E-2</v>
      </c>
      <c r="J37" s="16"/>
      <c r="K37" s="16"/>
      <c r="M37" s="17">
        <v>32</v>
      </c>
      <c r="N37" s="15">
        <v>0.38890904144372901</v>
      </c>
      <c r="O37" s="15">
        <v>0.35664350614644574</v>
      </c>
      <c r="P37" s="15">
        <v>0.30631981795614394</v>
      </c>
      <c r="Q37" s="14">
        <f t="shared" si="2"/>
        <v>0.15449092699781086</v>
      </c>
      <c r="R37" s="14">
        <f t="shared" si="2"/>
        <v>0.12659689692020096</v>
      </c>
      <c r="S37" s="14">
        <f t="shared" si="2"/>
        <v>0.1080204197386002</v>
      </c>
      <c r="T37" s="14">
        <v>0.12874380994327675</v>
      </c>
      <c r="U37" s="14">
        <v>1.5283088324606394E-2</v>
      </c>
      <c r="V37" s="18"/>
      <c r="W37" s="18"/>
    </row>
    <row r="38" spans="1:23" ht="15.75" x14ac:dyDescent="0.25">
      <c r="A38" s="13">
        <f t="shared" si="3"/>
        <v>33</v>
      </c>
      <c r="B38" s="14">
        <v>0</v>
      </c>
      <c r="C38" s="14">
        <v>0</v>
      </c>
      <c r="D38" s="14">
        <v>0</v>
      </c>
      <c r="E38" s="14">
        <f>B38/B$73</f>
        <v>0</v>
      </c>
      <c r="F38" s="14">
        <f>C38/C$73</f>
        <v>0</v>
      </c>
      <c r="G38" s="14">
        <f t="shared" si="1"/>
        <v>0</v>
      </c>
      <c r="H38" s="15">
        <v>0</v>
      </c>
      <c r="I38" s="15">
        <v>0</v>
      </c>
      <c r="J38" s="16"/>
      <c r="K38" s="16"/>
      <c r="M38" s="17">
        <v>33</v>
      </c>
      <c r="N38" s="14">
        <v>0</v>
      </c>
      <c r="O38" s="14">
        <v>0</v>
      </c>
      <c r="P38" s="14">
        <v>0</v>
      </c>
      <c r="Q38" s="14">
        <f t="shared" si="2"/>
        <v>0</v>
      </c>
      <c r="R38" s="14">
        <f t="shared" si="2"/>
        <v>0</v>
      </c>
      <c r="S38" s="14">
        <f t="shared" si="2"/>
        <v>0</v>
      </c>
      <c r="T38" s="14">
        <v>0</v>
      </c>
      <c r="U38" s="14">
        <v>0</v>
      </c>
      <c r="V38" s="18"/>
      <c r="W38" s="18"/>
    </row>
    <row r="39" spans="1:23" ht="15.75" x14ac:dyDescent="0.25">
      <c r="A39" s="13">
        <f t="shared" si="3"/>
        <v>34</v>
      </c>
      <c r="B39" s="14">
        <v>0</v>
      </c>
      <c r="C39" s="14">
        <v>0</v>
      </c>
      <c r="D39" s="14">
        <v>0</v>
      </c>
      <c r="E39" s="14">
        <f>B39/B$73</f>
        <v>0</v>
      </c>
      <c r="F39" s="14">
        <f>C39/C$73</f>
        <v>0</v>
      </c>
      <c r="G39" s="14">
        <f t="shared" si="1"/>
        <v>0</v>
      </c>
      <c r="H39" s="15">
        <v>0</v>
      </c>
      <c r="I39" s="15">
        <v>0</v>
      </c>
      <c r="J39" s="16"/>
      <c r="K39" s="16"/>
      <c r="M39" s="17">
        <v>34</v>
      </c>
      <c r="N39" s="14">
        <v>0</v>
      </c>
      <c r="O39" s="14">
        <v>0</v>
      </c>
      <c r="P39" s="14">
        <v>0</v>
      </c>
      <c r="Q39" s="14">
        <f t="shared" si="2"/>
        <v>0</v>
      </c>
      <c r="R39" s="14">
        <f t="shared" si="2"/>
        <v>0</v>
      </c>
      <c r="S39" s="14">
        <f t="shared" si="2"/>
        <v>0</v>
      </c>
      <c r="T39" s="14">
        <v>0</v>
      </c>
      <c r="U39" s="14">
        <v>0</v>
      </c>
      <c r="V39" s="18"/>
      <c r="W39" s="18"/>
    </row>
    <row r="40" spans="1:23" ht="15.75" x14ac:dyDescent="0.25">
      <c r="A40" s="13">
        <f t="shared" si="3"/>
        <v>35</v>
      </c>
      <c r="B40" s="14">
        <v>0</v>
      </c>
      <c r="C40" s="14">
        <v>0</v>
      </c>
      <c r="D40" s="14">
        <v>0</v>
      </c>
      <c r="E40" s="14">
        <f>B40/B$73</f>
        <v>0</v>
      </c>
      <c r="F40" s="14">
        <f>C40/C$73</f>
        <v>0</v>
      </c>
      <c r="G40" s="14">
        <f t="shared" si="1"/>
        <v>0</v>
      </c>
      <c r="H40" s="15">
        <v>0</v>
      </c>
      <c r="I40" s="15">
        <v>0</v>
      </c>
      <c r="J40" s="16"/>
      <c r="K40" s="16"/>
      <c r="M40" s="17">
        <v>35</v>
      </c>
      <c r="N40" s="14">
        <v>0</v>
      </c>
      <c r="O40" s="14">
        <v>0</v>
      </c>
      <c r="P40" s="14">
        <v>0</v>
      </c>
      <c r="Q40" s="14">
        <f t="shared" si="2"/>
        <v>0</v>
      </c>
      <c r="R40" s="14">
        <f t="shared" si="2"/>
        <v>0</v>
      </c>
      <c r="S40" s="14">
        <f t="shared" si="2"/>
        <v>0</v>
      </c>
      <c r="T40" s="14">
        <v>0</v>
      </c>
      <c r="U40" s="14">
        <v>0</v>
      </c>
      <c r="V40" s="18"/>
      <c r="W40" s="18"/>
    </row>
    <row r="41" spans="1:23" ht="15.75" x14ac:dyDescent="0.25">
      <c r="A41" s="13">
        <f t="shared" si="3"/>
        <v>36</v>
      </c>
      <c r="B41" s="14">
        <v>0</v>
      </c>
      <c r="C41" s="14">
        <v>0</v>
      </c>
      <c r="D41" s="14">
        <v>0</v>
      </c>
      <c r="E41" s="14">
        <f>B41/B$73</f>
        <v>0</v>
      </c>
      <c r="F41" s="14">
        <f>C41/C$73</f>
        <v>0</v>
      </c>
      <c r="G41" s="14">
        <f t="shared" si="1"/>
        <v>0</v>
      </c>
      <c r="H41" s="15">
        <v>0</v>
      </c>
      <c r="I41" s="15">
        <v>0</v>
      </c>
      <c r="J41" s="16"/>
      <c r="K41" s="16"/>
      <c r="M41" s="17">
        <v>36</v>
      </c>
      <c r="N41" s="14">
        <v>0</v>
      </c>
      <c r="O41" s="14">
        <v>0</v>
      </c>
      <c r="P41" s="14">
        <v>0</v>
      </c>
      <c r="Q41" s="14">
        <f t="shared" si="2"/>
        <v>0</v>
      </c>
      <c r="R41" s="14">
        <f t="shared" si="2"/>
        <v>0</v>
      </c>
      <c r="S41" s="14">
        <f t="shared" si="2"/>
        <v>0</v>
      </c>
      <c r="T41" s="14">
        <v>0</v>
      </c>
      <c r="U41" s="14">
        <v>0</v>
      </c>
      <c r="V41" s="18"/>
      <c r="W41" s="18"/>
    </row>
    <row r="42" spans="1:23" ht="15.75" x14ac:dyDescent="0.25">
      <c r="A42" s="13">
        <f t="shared" si="3"/>
        <v>37</v>
      </c>
      <c r="B42" s="14">
        <v>1.1917606669936243</v>
      </c>
      <c r="C42" s="14">
        <v>1.1260182079540009</v>
      </c>
      <c r="D42" s="14">
        <v>1.111111111111111E-2</v>
      </c>
      <c r="E42" s="14">
        <f>B42/B$73</f>
        <v>1.4374306290493275</v>
      </c>
      <c r="F42" s="14">
        <f>C42/C$73</f>
        <v>1.2395281079493639</v>
      </c>
      <c r="G42" s="14">
        <f t="shared" si="1"/>
        <v>1.111111111111111E-2</v>
      </c>
      <c r="H42" s="15">
        <v>0.1343023531367796</v>
      </c>
      <c r="I42" s="15">
        <v>8.7109445125804846E-2</v>
      </c>
      <c r="J42" s="16"/>
      <c r="K42" s="16"/>
      <c r="M42" s="17">
        <v>37</v>
      </c>
      <c r="N42" s="14">
        <v>0</v>
      </c>
      <c r="O42" s="14">
        <v>0</v>
      </c>
      <c r="P42" s="14">
        <v>0</v>
      </c>
      <c r="Q42" s="14">
        <f t="shared" si="2"/>
        <v>0</v>
      </c>
      <c r="R42" s="14">
        <f t="shared" si="2"/>
        <v>0</v>
      </c>
      <c r="S42" s="14">
        <f t="shared" si="2"/>
        <v>0</v>
      </c>
      <c r="T42" s="14">
        <v>0</v>
      </c>
      <c r="U42" s="14">
        <v>0</v>
      </c>
      <c r="V42" s="18"/>
      <c r="W42" s="18"/>
    </row>
    <row r="43" spans="1:23" ht="15.75" x14ac:dyDescent="0.25">
      <c r="A43" s="13">
        <f t="shared" si="3"/>
        <v>38</v>
      </c>
      <c r="B43" s="14">
        <v>4.3354585581167235</v>
      </c>
      <c r="C43" s="14">
        <v>4.0872065165309053</v>
      </c>
      <c r="D43" s="14">
        <v>0.20753968253968252</v>
      </c>
      <c r="E43" s="14">
        <f>B43/B$73</f>
        <v>5.2291715065004336</v>
      </c>
      <c r="F43" s="14">
        <f>C43/C$73</f>
        <v>4.4992233024715205</v>
      </c>
      <c r="G43" s="14">
        <f t="shared" si="1"/>
        <v>0.20753968253968252</v>
      </c>
      <c r="H43" s="15">
        <v>0.5437519610824193</v>
      </c>
      <c r="I43" s="15">
        <v>0.23773807478774386</v>
      </c>
      <c r="J43" s="16"/>
      <c r="K43" s="16"/>
      <c r="M43" s="17">
        <v>38</v>
      </c>
      <c r="N43" s="14">
        <v>0</v>
      </c>
      <c r="O43" s="14">
        <v>0</v>
      </c>
      <c r="P43" s="14">
        <v>0</v>
      </c>
      <c r="Q43" s="14">
        <f t="shared" si="2"/>
        <v>0</v>
      </c>
      <c r="R43" s="14">
        <f t="shared" si="2"/>
        <v>0</v>
      </c>
      <c r="S43" s="14">
        <f t="shared" si="2"/>
        <v>0</v>
      </c>
      <c r="T43" s="14">
        <v>0</v>
      </c>
      <c r="U43" s="14">
        <v>0</v>
      </c>
      <c r="V43" s="18"/>
      <c r="W43" s="18"/>
    </row>
    <row r="44" spans="1:23" ht="15.75" x14ac:dyDescent="0.25">
      <c r="A44" s="13">
        <f t="shared" si="3"/>
        <v>39</v>
      </c>
      <c r="B44" s="14"/>
      <c r="C44" s="14"/>
      <c r="D44" s="14"/>
      <c r="E44" s="14"/>
      <c r="F44" s="14"/>
      <c r="G44" s="14"/>
      <c r="H44" s="21">
        <v>0.32</v>
      </c>
      <c r="I44" s="21">
        <v>3.204937810639273E-17</v>
      </c>
      <c r="J44" s="22"/>
      <c r="K44" s="22"/>
      <c r="M44" s="17">
        <v>39</v>
      </c>
      <c r="N44" s="14"/>
      <c r="O44" s="14"/>
      <c r="P44" s="14"/>
      <c r="Q44" s="14"/>
      <c r="R44" s="14"/>
      <c r="S44" s="14"/>
      <c r="T44" s="23" t="s">
        <v>39</v>
      </c>
      <c r="U44" s="23" t="s">
        <v>39</v>
      </c>
      <c r="V44" s="24"/>
      <c r="W44" s="24"/>
    </row>
    <row r="45" spans="1:23" ht="15.75" x14ac:dyDescent="0.25">
      <c r="A45" s="13">
        <f t="shared" si="3"/>
        <v>40</v>
      </c>
      <c r="B45" s="14"/>
      <c r="C45" s="14"/>
      <c r="D45" s="14"/>
      <c r="E45" s="14"/>
      <c r="F45" s="14"/>
      <c r="G45" s="14"/>
      <c r="H45" s="21">
        <v>0.48</v>
      </c>
      <c r="I45" s="21">
        <v>5.5511151231257827E-17</v>
      </c>
      <c r="J45" s="22"/>
      <c r="K45" s="22"/>
      <c r="M45" s="17">
        <v>40</v>
      </c>
      <c r="N45" s="14"/>
      <c r="O45" s="14"/>
      <c r="P45" s="14"/>
      <c r="Q45" s="14"/>
      <c r="R45" s="14"/>
      <c r="S45" s="14"/>
      <c r="T45" s="23" t="s">
        <v>39</v>
      </c>
      <c r="U45" s="23" t="s">
        <v>39</v>
      </c>
      <c r="V45" s="24"/>
      <c r="W45" s="24"/>
    </row>
    <row r="46" spans="1:23" ht="15.75" x14ac:dyDescent="0.25">
      <c r="A46" s="13">
        <f t="shared" si="3"/>
        <v>41</v>
      </c>
      <c r="B46" s="14"/>
      <c r="C46" s="14"/>
      <c r="D46" s="14"/>
      <c r="E46" s="14"/>
      <c r="F46" s="14"/>
      <c r="G46" s="14"/>
      <c r="H46" s="21">
        <v>0.54</v>
      </c>
      <c r="I46" s="21">
        <v>1.1102230246251565E-16</v>
      </c>
      <c r="J46" s="22"/>
      <c r="K46" s="22"/>
      <c r="M46" s="17">
        <v>41</v>
      </c>
      <c r="N46" s="14"/>
      <c r="O46" s="14"/>
      <c r="P46" s="14"/>
      <c r="Q46" s="14"/>
      <c r="R46" s="14"/>
      <c r="S46" s="14"/>
      <c r="T46" s="23" t="s">
        <v>39</v>
      </c>
      <c r="U46" s="23" t="s">
        <v>39</v>
      </c>
      <c r="V46" s="24"/>
      <c r="W46" s="24"/>
    </row>
    <row r="47" spans="1:23" ht="15.75" x14ac:dyDescent="0.25">
      <c r="A47" s="13">
        <f t="shared" si="3"/>
        <v>42</v>
      </c>
      <c r="B47" s="14">
        <v>0.35869017632241812</v>
      </c>
      <c r="C47" s="14">
        <v>0.30238095238095236</v>
      </c>
      <c r="D47" s="14">
        <v>0.26332244517032194</v>
      </c>
      <c r="E47" s="14">
        <f>B47/B$73</f>
        <v>0.43263069512572361</v>
      </c>
      <c r="F47" s="14">
        <f>C47/C$73</f>
        <v>0.33286290322580642</v>
      </c>
      <c r="G47" s="14">
        <f t="shared" ref="G47:G110" si="4">D47/D$74</f>
        <v>0.26332244517032194</v>
      </c>
      <c r="H47" s="15">
        <v>0.12496150759384872</v>
      </c>
      <c r="I47" s="15">
        <v>9.7869440310717162E-2</v>
      </c>
      <c r="J47" s="16"/>
      <c r="K47" s="16"/>
      <c r="M47" s="17">
        <v>42</v>
      </c>
      <c r="N47" s="14">
        <v>1.1785229791880356</v>
      </c>
      <c r="O47" s="14">
        <v>1.2242475229014771</v>
      </c>
      <c r="P47" s="14">
        <v>1.1725574588964449</v>
      </c>
      <c r="Q47" s="14">
        <f t="shared" ref="Q47:S62" si="5">N47/N$74</f>
        <v>0.46815858758924001</v>
      </c>
      <c r="R47" s="14">
        <f t="shared" si="5"/>
        <v>0.4345682307136387</v>
      </c>
      <c r="S47" s="14">
        <f t="shared" si="5"/>
        <v>0.41348989341510534</v>
      </c>
      <c r="T47" s="14">
        <v>0.43760189788329423</v>
      </c>
      <c r="U47" s="14">
        <v>1.0383586671493496E-2</v>
      </c>
      <c r="V47" s="18"/>
      <c r="W47" s="18"/>
    </row>
    <row r="48" spans="1:23" ht="15.75" x14ac:dyDescent="0.25">
      <c r="A48" s="13">
        <f t="shared" si="3"/>
        <v>43</v>
      </c>
      <c r="B48" s="14">
        <v>0.30428211586901766</v>
      </c>
      <c r="C48" s="14">
        <v>0.26333333333333331</v>
      </c>
      <c r="D48" s="14">
        <v>3.6853320889718461E-2</v>
      </c>
      <c r="E48" s="14">
        <f>B48/B$73</f>
        <v>0.36700693799991163</v>
      </c>
      <c r="F48" s="14">
        <f>C48/C$73</f>
        <v>0.2898790322580645</v>
      </c>
      <c r="G48" s="14">
        <f t="shared" si="4"/>
        <v>3.6853320889718461E-2</v>
      </c>
      <c r="H48" s="15">
        <v>4.4226768746681633E-2</v>
      </c>
      <c r="I48" s="15">
        <v>5.4799071960296526E-3</v>
      </c>
      <c r="J48" s="16"/>
      <c r="K48" s="16"/>
      <c r="M48" s="17">
        <v>43</v>
      </c>
      <c r="N48" s="14">
        <v>0.98944512457399991</v>
      </c>
      <c r="O48" s="14">
        <v>0.9985417835109367</v>
      </c>
      <c r="P48" s="14">
        <v>0.99037617285013335</v>
      </c>
      <c r="Q48" s="14">
        <f t="shared" si="5"/>
        <v>0.39304896060386124</v>
      </c>
      <c r="R48" s="14">
        <f t="shared" si="5"/>
        <v>0.35445000135720955</v>
      </c>
      <c r="S48" s="14">
        <f t="shared" si="5"/>
        <v>0.34924560416687245</v>
      </c>
      <c r="T48" s="14">
        <v>0.36453644281720798</v>
      </c>
      <c r="U48" s="14">
        <v>1.8377172086901288E-3</v>
      </c>
      <c r="V48" s="18"/>
      <c r="W48" s="18"/>
    </row>
    <row r="49" spans="1:23" ht="15.75" x14ac:dyDescent="0.25">
      <c r="A49" s="13">
        <f t="shared" si="3"/>
        <v>44</v>
      </c>
      <c r="B49" s="14">
        <v>0.48523546881629193</v>
      </c>
      <c r="C49" s="14">
        <v>0.51234567901234573</v>
      </c>
      <c r="D49" s="14">
        <v>9.5017447199265387E-2</v>
      </c>
      <c r="E49" s="14">
        <f>B49/B$73</f>
        <v>0.58526207861614155</v>
      </c>
      <c r="F49" s="14">
        <f>C49/C$73</f>
        <v>0.56399342891278381</v>
      </c>
      <c r="G49" s="14">
        <f t="shared" si="4"/>
        <v>9.5017447199265387E-2</v>
      </c>
      <c r="H49" s="15">
        <v>8.7973620111209391E-2</v>
      </c>
      <c r="I49" s="15">
        <v>6.3126245074818007E-3</v>
      </c>
      <c r="J49" s="16"/>
      <c r="K49" s="16"/>
      <c r="M49" s="17">
        <v>44</v>
      </c>
      <c r="N49" s="14">
        <v>0.79916666666666669</v>
      </c>
      <c r="O49" s="14">
        <v>0.76306603773584913</v>
      </c>
      <c r="P49" s="14">
        <v>0.76779591836734695</v>
      </c>
      <c r="Q49" s="14">
        <f t="shared" si="5"/>
        <v>0.31746240380720941</v>
      </c>
      <c r="R49" s="14">
        <f t="shared" si="5"/>
        <v>0.27086373607734954</v>
      </c>
      <c r="S49" s="14">
        <f t="shared" si="5"/>
        <v>0.27075504918032789</v>
      </c>
      <c r="T49" s="14">
        <v>0.28518361352375388</v>
      </c>
      <c r="U49" s="14">
        <v>7.2042956265353213E-3</v>
      </c>
      <c r="V49" s="18"/>
      <c r="W49" s="18"/>
    </row>
    <row r="50" spans="1:23" ht="15.75" x14ac:dyDescent="0.25">
      <c r="A50" s="13">
        <f t="shared" si="3"/>
        <v>45</v>
      </c>
      <c r="B50" s="14">
        <v>0.12745454545454546</v>
      </c>
      <c r="C50" s="14">
        <v>0.14761904761904762</v>
      </c>
      <c r="D50" s="14">
        <v>4.2683415255780087E-2</v>
      </c>
      <c r="E50" s="14">
        <f>B50/B$73</f>
        <v>0.1537280701754386</v>
      </c>
      <c r="F50" s="14">
        <f>C50/C$73</f>
        <v>0.16250000000000001</v>
      </c>
      <c r="G50" s="14">
        <f t="shared" si="4"/>
        <v>4.2683415255780087E-2</v>
      </c>
      <c r="H50" s="15">
        <v>2.9773145698212582E-2</v>
      </c>
      <c r="I50" s="15">
        <v>9.3340089911064326E-3</v>
      </c>
      <c r="J50" s="16"/>
      <c r="K50" s="16"/>
      <c r="M50" s="17">
        <v>45</v>
      </c>
      <c r="N50" s="14">
        <v>0</v>
      </c>
      <c r="O50" s="14">
        <v>0</v>
      </c>
      <c r="P50" s="14">
        <v>0</v>
      </c>
      <c r="Q50" s="14">
        <f t="shared" si="5"/>
        <v>0</v>
      </c>
      <c r="R50" s="14">
        <f t="shared" si="5"/>
        <v>0</v>
      </c>
      <c r="S50" s="14">
        <f t="shared" si="5"/>
        <v>0</v>
      </c>
      <c r="T50" s="14">
        <v>0</v>
      </c>
      <c r="U50" s="14">
        <v>0</v>
      </c>
      <c r="V50" s="18"/>
      <c r="W50" s="18"/>
    </row>
    <row r="51" spans="1:23" ht="15.75" x14ac:dyDescent="0.25">
      <c r="A51" s="13">
        <f t="shared" si="3"/>
        <v>46</v>
      </c>
      <c r="B51" s="14">
        <v>0.12956363636363638</v>
      </c>
      <c r="C51" s="14">
        <v>0.14703296703296703</v>
      </c>
      <c r="D51" s="14">
        <v>5.0881121427271067E-2</v>
      </c>
      <c r="E51" s="14">
        <f>B51/B$73</f>
        <v>0.15627192982456142</v>
      </c>
      <c r="F51" s="14">
        <f>C51/C$73</f>
        <v>0.16185483870967743</v>
      </c>
      <c r="G51" s="14">
        <f t="shared" si="4"/>
        <v>5.0881121427271067E-2</v>
      </c>
      <c r="H51" s="15">
        <v>3.2587176687803684E-2</v>
      </c>
      <c r="I51" s="15">
        <v>1.305532157575476E-2</v>
      </c>
      <c r="J51" s="16"/>
      <c r="K51" s="16"/>
      <c r="M51" s="17">
        <v>46</v>
      </c>
      <c r="N51" s="14">
        <v>0</v>
      </c>
      <c r="O51" s="14">
        <v>0</v>
      </c>
      <c r="P51" s="14">
        <v>0</v>
      </c>
      <c r="Q51" s="14">
        <f t="shared" si="5"/>
        <v>0</v>
      </c>
      <c r="R51" s="14">
        <f t="shared" si="5"/>
        <v>0</v>
      </c>
      <c r="S51" s="14">
        <f t="shared" si="5"/>
        <v>0</v>
      </c>
      <c r="T51" s="14">
        <v>0</v>
      </c>
      <c r="U51" s="14">
        <v>0</v>
      </c>
      <c r="V51" s="18"/>
      <c r="W51" s="18"/>
    </row>
    <row r="52" spans="1:23" ht="15.75" x14ac:dyDescent="0.25">
      <c r="A52" s="13">
        <f t="shared" si="3"/>
        <v>47</v>
      </c>
      <c r="B52" s="14">
        <v>0.32894139027714675</v>
      </c>
      <c r="C52" s="14">
        <v>0.31290184312044578</v>
      </c>
      <c r="D52" s="14">
        <v>3.9328235936646645E-2</v>
      </c>
      <c r="E52" s="14">
        <f>B52/B$73</f>
        <v>0.39674948388690945</v>
      </c>
      <c r="F52" s="14">
        <f>C52/C$73</f>
        <v>0.34444436762855524</v>
      </c>
      <c r="G52" s="14">
        <f t="shared" si="4"/>
        <v>3.9328235936646645E-2</v>
      </c>
      <c r="H52" s="15">
        <v>4.9278566207737934E-2</v>
      </c>
      <c r="I52" s="15">
        <v>7.0383202020352937E-3</v>
      </c>
      <c r="J52" s="16"/>
      <c r="K52" s="16"/>
      <c r="M52" s="17">
        <v>47</v>
      </c>
      <c r="N52" s="14">
        <v>0</v>
      </c>
      <c r="O52" s="14">
        <v>0</v>
      </c>
      <c r="P52" s="14">
        <v>0</v>
      </c>
      <c r="Q52" s="14">
        <f t="shared" si="5"/>
        <v>0</v>
      </c>
      <c r="R52" s="14">
        <f t="shared" si="5"/>
        <v>0</v>
      </c>
      <c r="S52" s="14">
        <f t="shared" si="5"/>
        <v>0</v>
      </c>
      <c r="T52" s="14">
        <v>0</v>
      </c>
      <c r="U52" s="14">
        <v>0</v>
      </c>
      <c r="V52" s="18"/>
      <c r="W52" s="18"/>
    </row>
    <row r="53" spans="1:23" ht="15.75" x14ac:dyDescent="0.25">
      <c r="A53" s="13">
        <f t="shared" si="3"/>
        <v>48</v>
      </c>
      <c r="B53" s="14">
        <v>1.8752651675859145E-2</v>
      </c>
      <c r="C53" s="14">
        <v>2.5132275132275131E-2</v>
      </c>
      <c r="D53" s="14">
        <v>0</v>
      </c>
      <c r="E53" s="14">
        <f>B53/B$73</f>
        <v>2.2618329872198532E-2</v>
      </c>
      <c r="F53" s="14">
        <f>C53/C$73</f>
        <v>2.7665770609318994E-2</v>
      </c>
      <c r="G53" s="14">
        <f t="shared" si="4"/>
        <v>0</v>
      </c>
      <c r="H53" s="15">
        <v>2.4852782144816881E-3</v>
      </c>
      <c r="I53" s="15">
        <v>1.8352116383109566E-3</v>
      </c>
      <c r="J53" s="16"/>
      <c r="K53" s="16"/>
      <c r="M53" s="17">
        <v>48</v>
      </c>
      <c r="N53" s="14">
        <v>7.3225806451612904E-2</v>
      </c>
      <c r="O53" s="14">
        <v>5.8797169811320757E-2</v>
      </c>
      <c r="P53" s="14">
        <v>5.953061224489796E-2</v>
      </c>
      <c r="Q53" s="14">
        <f t="shared" si="5"/>
        <v>2.9088351036726377E-2</v>
      </c>
      <c r="R53" s="14">
        <f t="shared" si="5"/>
        <v>2.0871091489176988E-2</v>
      </c>
      <c r="S53" s="14">
        <f t="shared" si="5"/>
        <v>2.0992836065573769E-2</v>
      </c>
      <c r="T53" s="14">
        <v>2.3445181754533855E-2</v>
      </c>
      <c r="U53" s="14">
        <v>2.9840838695217821E-3</v>
      </c>
      <c r="V53" s="18"/>
      <c r="W53" s="18"/>
    </row>
    <row r="54" spans="1:23" ht="15.75" x14ac:dyDescent="0.25">
      <c r="A54" s="13">
        <f t="shared" si="3"/>
        <v>49</v>
      </c>
      <c r="B54" s="14">
        <v>0.38391640163562019</v>
      </c>
      <c r="C54" s="14">
        <v>0.37333904843549076</v>
      </c>
      <c r="D54" s="14">
        <v>5.8888888888888886E-2</v>
      </c>
      <c r="E54" s="14">
        <f>B54/B$73</f>
        <v>0.46305706337629626</v>
      </c>
      <c r="F54" s="14">
        <f>C54/C$73</f>
        <v>0.41097403315681041</v>
      </c>
      <c r="G54" s="14">
        <f t="shared" si="4"/>
        <v>5.8888888888888886E-2</v>
      </c>
      <c r="H54" s="15">
        <v>6.2316196793808731E-2</v>
      </c>
      <c r="I54" s="15">
        <v>2.5496430051885097E-3</v>
      </c>
      <c r="J54" s="16"/>
      <c r="K54" s="16"/>
      <c r="M54" s="17">
        <v>49</v>
      </c>
      <c r="N54" s="14">
        <v>0.59850732572721987</v>
      </c>
      <c r="O54" s="14">
        <v>0.65812909575361878</v>
      </c>
      <c r="P54" s="14">
        <v>0.62137201121906616</v>
      </c>
      <c r="Q54" s="14">
        <f t="shared" si="5"/>
        <v>0.2377521263669502</v>
      </c>
      <c r="R54" s="14">
        <f t="shared" si="5"/>
        <v>0.23361451942740291</v>
      </c>
      <c r="S54" s="14">
        <f t="shared" si="5"/>
        <v>0.21912021857923494</v>
      </c>
      <c r="T54" s="14">
        <v>0.22985864887306123</v>
      </c>
      <c r="U54" s="14">
        <v>1.1044706129962775E-2</v>
      </c>
      <c r="V54" s="18"/>
      <c r="W54" s="18"/>
    </row>
    <row r="55" spans="1:23" ht="15.75" x14ac:dyDescent="0.25">
      <c r="A55" s="13">
        <f t="shared" si="3"/>
        <v>50</v>
      </c>
      <c r="B55" s="14">
        <v>0.3398009950248756</v>
      </c>
      <c r="C55" s="14">
        <v>1.0971703150026695</v>
      </c>
      <c r="D55" s="14">
        <v>8.4376475638549053E-2</v>
      </c>
      <c r="E55" s="14">
        <f>B55/B$73</f>
        <v>0.40984769136772276</v>
      </c>
      <c r="F55" s="14">
        <f>C55/C$73</f>
        <v>1.2077721612730998</v>
      </c>
      <c r="G55" s="14">
        <f t="shared" si="4"/>
        <v>8.4376475638549053E-2</v>
      </c>
      <c r="H55" s="15">
        <v>0.11040410717680438</v>
      </c>
      <c r="I55" s="15">
        <v>5.8186053344101735E-2</v>
      </c>
      <c r="J55" s="16"/>
      <c r="K55" s="16"/>
      <c r="M55" s="17">
        <v>50</v>
      </c>
      <c r="N55" s="14">
        <v>2.0449499486652978</v>
      </c>
      <c r="O55" s="14">
        <v>2.0047576779691108</v>
      </c>
      <c r="P55" s="14">
        <v>1.9902172164119067</v>
      </c>
      <c r="Q55" s="14">
        <f t="shared" si="5"/>
        <v>0.81233959503905939</v>
      </c>
      <c r="R55" s="14">
        <f t="shared" si="5"/>
        <v>0.71162406362061337</v>
      </c>
      <c r="S55" s="14">
        <f t="shared" si="5"/>
        <v>0.70182889413502503</v>
      </c>
      <c r="T55" s="14">
        <v>0.73925597965582179</v>
      </c>
      <c r="U55" s="14">
        <v>1.0409880949718557E-2</v>
      </c>
      <c r="V55" s="18"/>
      <c r="W55" s="18"/>
    </row>
    <row r="56" spans="1:23" ht="15.75" x14ac:dyDescent="0.25">
      <c r="A56" s="13">
        <f t="shared" si="3"/>
        <v>51</v>
      </c>
      <c r="B56" s="14">
        <v>0.43616537937301225</v>
      </c>
      <c r="C56" s="14">
        <v>0.40420060008572656</v>
      </c>
      <c r="D56" s="14">
        <v>6.5261437908496728E-2</v>
      </c>
      <c r="E56" s="14">
        <f>B56/B$73</f>
        <v>0.52607666371744899</v>
      </c>
      <c r="F56" s="14">
        <f>C56/C$73</f>
        <v>0.44494662832017479</v>
      </c>
      <c r="G56" s="14">
        <f t="shared" si="4"/>
        <v>6.5261437908496728E-2</v>
      </c>
      <c r="H56" s="15">
        <v>6.9092121093877024E-2</v>
      </c>
      <c r="I56" s="15">
        <v>2.7577735846263814E-3</v>
      </c>
      <c r="J56" s="16"/>
      <c r="K56" s="16"/>
      <c r="M56" s="17">
        <v>51</v>
      </c>
      <c r="N56" s="14">
        <v>0</v>
      </c>
      <c r="O56" s="14">
        <v>0</v>
      </c>
      <c r="P56" s="14">
        <v>0</v>
      </c>
      <c r="Q56" s="14">
        <f t="shared" si="5"/>
        <v>0</v>
      </c>
      <c r="R56" s="14">
        <f t="shared" si="5"/>
        <v>0</v>
      </c>
      <c r="S56" s="14">
        <f t="shared" si="5"/>
        <v>0</v>
      </c>
      <c r="T56" s="14">
        <v>0</v>
      </c>
      <c r="U56" s="14">
        <v>0</v>
      </c>
      <c r="V56" s="18"/>
      <c r="W56" s="18"/>
    </row>
    <row r="57" spans="1:23" ht="15.75" x14ac:dyDescent="0.25">
      <c r="A57" s="13">
        <f t="shared" si="3"/>
        <v>52</v>
      </c>
      <c r="B57" s="14">
        <v>0.26981818181818185</v>
      </c>
      <c r="C57" s="14">
        <v>0.31025641025641026</v>
      </c>
      <c r="D57" s="14">
        <v>6.0981248862188239E-2</v>
      </c>
      <c r="E57" s="14">
        <f>B57/B$73</f>
        <v>0.32543859649122808</v>
      </c>
      <c r="F57" s="14">
        <f>C57/C$73</f>
        <v>0.34153225806451615</v>
      </c>
      <c r="G57" s="14">
        <f t="shared" si="4"/>
        <v>6.0981248862188239E-2</v>
      </c>
      <c r="H57" s="15">
        <v>5.3105640747844428E-2</v>
      </c>
      <c r="I57" s="15">
        <v>6.8329388695902282E-3</v>
      </c>
      <c r="J57" s="16"/>
      <c r="K57" s="16"/>
      <c r="M57" s="17">
        <v>52</v>
      </c>
      <c r="N57" s="14">
        <v>0.44759284230474872</v>
      </c>
      <c r="O57" s="14">
        <v>0.50453361533791585</v>
      </c>
      <c r="P57" s="14">
        <v>0.50500581199145078</v>
      </c>
      <c r="Q57" s="14">
        <f t="shared" si="5"/>
        <v>0.17780258558285725</v>
      </c>
      <c r="R57" s="14">
        <f t="shared" si="5"/>
        <v>0.17909309714862165</v>
      </c>
      <c r="S57" s="14">
        <f t="shared" si="5"/>
        <v>0.17808491838931309</v>
      </c>
      <c r="T57" s="14">
        <v>0.17834555420282056</v>
      </c>
      <c r="U57" s="14">
        <v>1.2121473989290459E-2</v>
      </c>
      <c r="V57" s="18"/>
      <c r="W57" s="18"/>
    </row>
    <row r="58" spans="1:23" ht="15.75" x14ac:dyDescent="0.25">
      <c r="A58" s="13">
        <f t="shared" si="3"/>
        <v>53</v>
      </c>
      <c r="B58" s="14">
        <v>0.73739209450249887</v>
      </c>
      <c r="C58" s="14">
        <v>0.70638662666095153</v>
      </c>
      <c r="D58" s="14">
        <v>0.61470588235294121</v>
      </c>
      <c r="E58" s="14">
        <f>B58/B$73</f>
        <v>0.88939835959731228</v>
      </c>
      <c r="F58" s="14">
        <f>C58/C$73</f>
        <v>0.77759495596145067</v>
      </c>
      <c r="G58" s="14">
        <f t="shared" si="4"/>
        <v>0.61470588235294121</v>
      </c>
      <c r="H58" s="15">
        <v>0.28627011998829383</v>
      </c>
      <c r="I58" s="15">
        <v>0.23224040372381957</v>
      </c>
      <c r="J58" s="16"/>
      <c r="K58" s="16"/>
      <c r="M58" s="17">
        <v>53</v>
      </c>
      <c r="N58" s="14">
        <v>0.51387147095708563</v>
      </c>
      <c r="O58" s="14">
        <v>0.59564559879017742</v>
      </c>
      <c r="P58" s="14">
        <v>0.59073652239939256</v>
      </c>
      <c r="Q58" s="14">
        <f t="shared" si="5"/>
        <v>0.20413122721749699</v>
      </c>
      <c r="R58" s="14">
        <f t="shared" si="5"/>
        <v>0.21143490115882757</v>
      </c>
      <c r="S58" s="14">
        <f t="shared" si="5"/>
        <v>0.20831693989071037</v>
      </c>
      <c r="T58" s="14">
        <v>0.20810236345453603</v>
      </c>
      <c r="U58" s="14">
        <v>1.683942725093027E-2</v>
      </c>
      <c r="V58" s="18"/>
      <c r="W58" s="18"/>
    </row>
    <row r="59" spans="1:23" ht="15.75" x14ac:dyDescent="0.25">
      <c r="A59" s="13">
        <f t="shared" si="3"/>
        <v>54</v>
      </c>
      <c r="B59" s="14">
        <v>0.37682619647355164</v>
      </c>
      <c r="C59" s="14">
        <v>0.31761904761904763</v>
      </c>
      <c r="D59" s="14">
        <v>0.3850832166744439</v>
      </c>
      <c r="E59" s="14">
        <f>B59/B$73</f>
        <v>0.45450528083432762</v>
      </c>
      <c r="F59" s="14">
        <f>C59/C$73</f>
        <v>0.34963709677419358</v>
      </c>
      <c r="G59" s="14">
        <f t="shared" si="4"/>
        <v>0.3850832166744439</v>
      </c>
      <c r="H59" s="15">
        <v>0.16742574129281276</v>
      </c>
      <c r="I59" s="15">
        <v>0.15393063359899317</v>
      </c>
      <c r="J59" s="16"/>
      <c r="K59" s="16"/>
      <c r="M59" s="17">
        <v>54</v>
      </c>
      <c r="N59" s="14">
        <v>0.56842470965820724</v>
      </c>
      <c r="O59" s="14">
        <v>0.52144326042250888</v>
      </c>
      <c r="P59" s="14">
        <v>0.54454678488422137</v>
      </c>
      <c r="Q59" s="14">
        <f t="shared" si="5"/>
        <v>0.22580205386216004</v>
      </c>
      <c r="R59" s="14">
        <f t="shared" si="5"/>
        <v>0.18509547363617329</v>
      </c>
      <c r="S59" s="14">
        <f t="shared" si="5"/>
        <v>0.19202862114171287</v>
      </c>
      <c r="T59" s="14">
        <v>0.20004402575250216</v>
      </c>
      <c r="U59" s="14">
        <v>8.6258250365241033E-3</v>
      </c>
      <c r="V59" s="18"/>
      <c r="W59" s="18"/>
    </row>
    <row r="60" spans="1:23" ht="15.75" x14ac:dyDescent="0.25">
      <c r="A60" s="13">
        <f t="shared" si="3"/>
        <v>55</v>
      </c>
      <c r="B60" s="14">
        <v>0.6806549118387909</v>
      </c>
      <c r="C60" s="14">
        <v>0.54190476190476189</v>
      </c>
      <c r="D60" s="14">
        <v>0.14954114170166433</v>
      </c>
      <c r="E60" s="14">
        <f>B60/B$73</f>
        <v>0.82096535419152405</v>
      </c>
      <c r="F60" s="14">
        <f>C60/C$73</f>
        <v>0.59653225806451615</v>
      </c>
      <c r="G60" s="14">
        <f t="shared" si="4"/>
        <v>0.14954114170166433</v>
      </c>
      <c r="H60" s="15">
        <v>0.11856309873839031</v>
      </c>
      <c r="I60" s="15">
        <v>2.3034365483268312E-2</v>
      </c>
      <c r="J60" s="16"/>
      <c r="K60" s="16"/>
      <c r="M60" s="17">
        <v>55</v>
      </c>
      <c r="N60" s="14">
        <v>1.1269066604903548</v>
      </c>
      <c r="O60" s="14">
        <v>1.1023181903159469</v>
      </c>
      <c r="P60" s="14">
        <v>1.1943875355083067</v>
      </c>
      <c r="Q60" s="14">
        <f t="shared" si="5"/>
        <v>0.44765442832820379</v>
      </c>
      <c r="R60" s="14">
        <f t="shared" si="5"/>
        <v>0.39128726559621707</v>
      </c>
      <c r="S60" s="14">
        <f t="shared" si="5"/>
        <v>0.42118803731670795</v>
      </c>
      <c r="T60" s="14">
        <v>0.41903268573294128</v>
      </c>
      <c r="U60" s="14">
        <v>1.7503984546060447E-2</v>
      </c>
      <c r="V60" s="18"/>
      <c r="W60" s="18"/>
    </row>
    <row r="61" spans="1:23" ht="15.75" x14ac:dyDescent="0.25">
      <c r="A61" s="13">
        <f t="shared" si="3"/>
        <v>56</v>
      </c>
      <c r="B61" s="14">
        <v>0.33124673969744395</v>
      </c>
      <c r="C61" s="14">
        <v>0.32750873689465804</v>
      </c>
      <c r="D61" s="14">
        <v>2.6037520018302448E-2</v>
      </c>
      <c r="E61" s="14">
        <f>B61/B$73</f>
        <v>0.39953005884560122</v>
      </c>
      <c r="F61" s="14">
        <f>C61/C$73</f>
        <v>0.36052373053323244</v>
      </c>
      <c r="G61" s="14">
        <f t="shared" si="4"/>
        <v>2.6037520018302448E-2</v>
      </c>
      <c r="H61" s="15">
        <v>4.5822256853098618E-2</v>
      </c>
      <c r="I61" s="15">
        <v>1.4030509327991735E-2</v>
      </c>
      <c r="J61" s="16"/>
      <c r="K61" s="16"/>
      <c r="M61" s="17">
        <v>56</v>
      </c>
      <c r="N61" s="14">
        <v>1.0949705914235341</v>
      </c>
      <c r="O61" s="14">
        <v>1.179865799983927</v>
      </c>
      <c r="P61" s="14">
        <v>1.0667740943546722</v>
      </c>
      <c r="Q61" s="14">
        <f t="shared" si="5"/>
        <v>0.43496808682150184</v>
      </c>
      <c r="R61" s="14">
        <f t="shared" si="5"/>
        <v>0.41881415611392653</v>
      </c>
      <c r="S61" s="14">
        <f t="shared" si="5"/>
        <v>0.37618651710923529</v>
      </c>
      <c r="T61" s="14">
        <v>0.33186728615839028</v>
      </c>
      <c r="U61" s="14">
        <v>1.2283944660994361E-2</v>
      </c>
      <c r="V61" s="18"/>
      <c r="W61" s="18"/>
    </row>
    <row r="62" spans="1:23" ht="15.75" x14ac:dyDescent="0.25">
      <c r="A62" s="13">
        <f t="shared" si="3"/>
        <v>57</v>
      </c>
      <c r="B62" s="14">
        <v>0.61149477510222627</v>
      </c>
      <c r="C62" s="14">
        <v>0.58911273039005574</v>
      </c>
      <c r="D62" s="14">
        <v>0.26797385620915032</v>
      </c>
      <c r="E62" s="14">
        <f>B62/B$73</f>
        <v>0.73754852260136938</v>
      </c>
      <c r="F62" s="14">
        <f>C62/C$73</f>
        <v>0.64849909434066622</v>
      </c>
      <c r="G62" s="14">
        <f t="shared" si="4"/>
        <v>0.26797385620915032</v>
      </c>
      <c r="H62" s="15">
        <v>0.15699377296523917</v>
      </c>
      <c r="I62" s="15">
        <v>7.8479572913446261E-2</v>
      </c>
      <c r="J62" s="16"/>
      <c r="K62" s="16"/>
      <c r="M62" s="17">
        <v>57</v>
      </c>
      <c r="N62" s="14">
        <v>0.31162634203040407</v>
      </c>
      <c r="O62" s="14">
        <v>0.34472742984709193</v>
      </c>
      <c r="P62" s="14">
        <v>0.38735220739776544</v>
      </c>
      <c r="Q62" s="14">
        <f t="shared" si="5"/>
        <v>0.12379100850546781</v>
      </c>
      <c r="R62" s="14">
        <f t="shared" si="5"/>
        <v>0.1223670756646217</v>
      </c>
      <c r="S62" s="14">
        <f t="shared" si="5"/>
        <v>0.13659562841530054</v>
      </c>
      <c r="T62" s="14">
        <v>0.12774428593595261</v>
      </c>
      <c r="U62" s="14">
        <v>1.3939290695467892E-2</v>
      </c>
      <c r="V62" s="18"/>
      <c r="W62" s="18"/>
    </row>
    <row r="63" spans="1:23" ht="15.75" x14ac:dyDescent="0.25">
      <c r="A63" s="13">
        <f t="shared" si="3"/>
        <v>58</v>
      </c>
      <c r="B63" s="14">
        <v>0.49954566106315312</v>
      </c>
      <c r="C63" s="14">
        <v>0.47955422203171882</v>
      </c>
      <c r="D63" s="14">
        <v>0.20522875816993463</v>
      </c>
      <c r="E63" s="14">
        <f>B63/B$73</f>
        <v>0.60252217891389082</v>
      </c>
      <c r="F63" s="14">
        <f>C63/C$73</f>
        <v>0.52789638151072271</v>
      </c>
      <c r="G63" s="14">
        <f t="shared" si="4"/>
        <v>0.20522875816993463</v>
      </c>
      <c r="H63" s="15">
        <v>0.12359117809644588</v>
      </c>
      <c r="I63" s="15">
        <v>5.7729481059733044E-2</v>
      </c>
      <c r="J63" s="16"/>
      <c r="K63" s="16"/>
      <c r="M63" s="17">
        <v>58</v>
      </c>
      <c r="N63" s="14">
        <v>0</v>
      </c>
      <c r="O63" s="14">
        <v>0.28838906358770017</v>
      </c>
      <c r="P63" s="14">
        <v>0.31092619280058265</v>
      </c>
      <c r="Q63" s="14">
        <f t="shared" ref="Q63:S126" si="6">N63/N$74</f>
        <v>0</v>
      </c>
      <c r="R63" s="14">
        <f t="shared" si="6"/>
        <v>0.10236877982276757</v>
      </c>
      <c r="S63" s="14">
        <f t="shared" si="6"/>
        <v>0.1096448087431694</v>
      </c>
      <c r="T63" s="14">
        <v>7.3353129136047884E-2</v>
      </c>
      <c r="U63" s="14">
        <v>6.3660280134899744E-2</v>
      </c>
      <c r="V63" s="18"/>
      <c r="W63" s="18"/>
    </row>
    <row r="64" spans="1:23" ht="15.75" x14ac:dyDescent="0.25">
      <c r="A64" s="13">
        <f t="shared" si="3"/>
        <v>59</v>
      </c>
      <c r="B64" s="14">
        <v>0.66051794638800543</v>
      </c>
      <c r="C64" s="14">
        <v>0.81440205743677663</v>
      </c>
      <c r="D64" s="14">
        <v>0.29803921568627451</v>
      </c>
      <c r="E64" s="14">
        <f>B64/B$73</f>
        <v>0.79667734761711184</v>
      </c>
      <c r="F64" s="14">
        <f>C64/C$73</f>
        <v>0.89649903903322592</v>
      </c>
      <c r="G64" s="14">
        <f t="shared" si="4"/>
        <v>0.29803921568627451</v>
      </c>
      <c r="H64" s="15">
        <v>0.18277426592527557</v>
      </c>
      <c r="I64" s="15">
        <v>8.2630519512525799E-2</v>
      </c>
      <c r="J64" s="16"/>
      <c r="K64" s="16"/>
      <c r="M64" s="17">
        <v>59</v>
      </c>
      <c r="N64" s="14">
        <v>0.58920869910990115</v>
      </c>
      <c r="O64" s="14">
        <v>0.63470078494442983</v>
      </c>
      <c r="P64" s="14">
        <v>0.63725535772395514</v>
      </c>
      <c r="Q64" s="14">
        <f t="shared" si="6"/>
        <v>0.23405832320777642</v>
      </c>
      <c r="R64" s="14">
        <f t="shared" si="6"/>
        <v>0.22529822767552832</v>
      </c>
      <c r="S64" s="14">
        <f t="shared" si="6"/>
        <v>0.22472131147540983</v>
      </c>
      <c r="T64" s="14">
        <v>0.22779707929541682</v>
      </c>
      <c r="U64" s="14">
        <v>9.9259210528794568E-3</v>
      </c>
      <c r="V64" s="18"/>
      <c r="W64" s="18"/>
    </row>
    <row r="65" spans="1:23" ht="15.75" x14ac:dyDescent="0.25">
      <c r="A65" s="13">
        <f t="shared" si="3"/>
        <v>60</v>
      </c>
      <c r="B65" s="14">
        <v>1.3652392947103276</v>
      </c>
      <c r="C65" s="14">
        <v>1.1238095238095238</v>
      </c>
      <c r="D65" s="14">
        <v>0.20066884429926896</v>
      </c>
      <c r="E65" s="14">
        <f>B65/B$73</f>
        <v>1.646670201953246</v>
      </c>
      <c r="F65" s="14">
        <f>C65/C$73</f>
        <v>1.2370967741935484</v>
      </c>
      <c r="G65" s="14">
        <f t="shared" si="4"/>
        <v>0.20066884429926896</v>
      </c>
      <c r="H65" s="15">
        <v>0.20685825423669782</v>
      </c>
      <c r="I65" s="15">
        <v>1.2463615286581112E-2</v>
      </c>
      <c r="J65" s="16"/>
      <c r="K65" s="16"/>
      <c r="M65" s="17">
        <v>60</v>
      </c>
      <c r="N65" s="14">
        <v>0.66045726764384738</v>
      </c>
      <c r="O65" s="14">
        <v>0.62680874929893438</v>
      </c>
      <c r="P65" s="14">
        <v>0.69305328398037358</v>
      </c>
      <c r="Q65" s="14">
        <f t="shared" si="6"/>
        <v>0.2623612326984241</v>
      </c>
      <c r="R65" s="14">
        <f t="shared" si="6"/>
        <v>0.22249681055763726</v>
      </c>
      <c r="S65" s="14">
        <f t="shared" si="6"/>
        <v>0.24439785560166913</v>
      </c>
      <c r="T65" s="14">
        <v>0.24238097706144804</v>
      </c>
      <c r="U65" s="14">
        <v>1.216250117869944E-2</v>
      </c>
      <c r="V65" s="18"/>
      <c r="W65" s="18"/>
    </row>
    <row r="66" spans="1:23" ht="15.75" x14ac:dyDescent="0.25">
      <c r="A66" s="13">
        <f t="shared" si="3"/>
        <v>61</v>
      </c>
      <c r="B66" s="14">
        <v>0.95456610631531125</v>
      </c>
      <c r="C66" s="14">
        <v>0.92927561080154308</v>
      </c>
      <c r="D66" s="14">
        <v>0.2084967320261438</v>
      </c>
      <c r="E66" s="14">
        <f>B66/B$73</f>
        <v>1.1513406984066255</v>
      </c>
      <c r="F66" s="14">
        <f>C66/C$73</f>
        <v>1.0229525876968599</v>
      </c>
      <c r="G66" s="14">
        <f t="shared" si="4"/>
        <v>0.2084967320261438</v>
      </c>
      <c r="H66" s="15">
        <v>0.17569294052612752</v>
      </c>
      <c r="I66" s="15">
        <v>2.3285425378440971E-2</v>
      </c>
      <c r="J66" s="16"/>
      <c r="K66" s="16"/>
      <c r="M66" s="17">
        <v>61</v>
      </c>
      <c r="N66" s="14">
        <v>0.56562566910347778</v>
      </c>
      <c r="O66" s="14">
        <v>0.68693439592885097</v>
      </c>
      <c r="P66" s="14">
        <v>0.67074210094060405</v>
      </c>
      <c r="Q66" s="14">
        <f t="shared" si="6"/>
        <v>0.22469015795868774</v>
      </c>
      <c r="R66" s="14">
        <f t="shared" si="6"/>
        <v>0.24383946830265851</v>
      </c>
      <c r="S66" s="14">
        <f t="shared" si="6"/>
        <v>0.23653005464480875</v>
      </c>
      <c r="T66" s="14">
        <v>0.23540237069628411</v>
      </c>
      <c r="U66" s="14">
        <v>2.4183817145262371E-2</v>
      </c>
      <c r="V66" s="18"/>
      <c r="W66" s="18"/>
    </row>
    <row r="67" spans="1:23" ht="15.75" x14ac:dyDescent="0.25">
      <c r="A67" s="13">
        <f t="shared" si="3"/>
        <v>62</v>
      </c>
      <c r="B67" s="14">
        <v>0.30579345088161208</v>
      </c>
      <c r="C67" s="14">
        <v>0.26523809523809522</v>
      </c>
      <c r="D67" s="14">
        <v>2.5268315445636957E-2</v>
      </c>
      <c r="E67" s="14">
        <f>B67/B$73</f>
        <v>0.36882982014229526</v>
      </c>
      <c r="F67" s="14">
        <f>C67/C$73</f>
        <v>0.29197580645161286</v>
      </c>
      <c r="G67" s="14">
        <f t="shared" si="4"/>
        <v>2.5268315445636957E-2</v>
      </c>
      <c r="H67" s="15">
        <v>4.0558390262498495E-2</v>
      </c>
      <c r="I67" s="15">
        <v>1.0937322385484933E-2</v>
      </c>
      <c r="J67" s="16"/>
      <c r="K67" s="16"/>
      <c r="M67" s="17">
        <v>62</v>
      </c>
      <c r="N67" s="14">
        <v>0.6218773781557092</v>
      </c>
      <c r="O67" s="14">
        <v>0.57779024116657318</v>
      </c>
      <c r="P67" s="14">
        <v>0.55769992252733058</v>
      </c>
      <c r="Q67" s="14">
        <f t="shared" si="6"/>
        <v>0.24703568801998302</v>
      </c>
      <c r="R67" s="14">
        <f t="shared" si="6"/>
        <v>0.20509682734115775</v>
      </c>
      <c r="S67" s="14">
        <f t="shared" si="6"/>
        <v>0.19666693497517063</v>
      </c>
      <c r="T67" s="14">
        <v>0.21509281945139877</v>
      </c>
      <c r="U67" s="14">
        <v>1.205391747535642E-2</v>
      </c>
      <c r="V67" s="18"/>
      <c r="W67" s="18"/>
    </row>
    <row r="68" spans="1:23" ht="15.75" x14ac:dyDescent="0.25">
      <c r="A68" s="13">
        <f t="shared" si="3"/>
        <v>63</v>
      </c>
      <c r="B68" s="14">
        <v>4.538845979100409</v>
      </c>
      <c r="C68" s="14">
        <v>4.0462923274753537</v>
      </c>
      <c r="D68" s="14">
        <v>0.46078431372549017</v>
      </c>
      <c r="E68" s="14">
        <f>B68/B$73</f>
        <v>5.4744852818097041</v>
      </c>
      <c r="F68" s="14">
        <f>C68/C$73</f>
        <v>4.4541846991966594</v>
      </c>
      <c r="G68" s="14">
        <f t="shared" si="4"/>
        <v>0.46078431372549017</v>
      </c>
      <c r="H68" s="15">
        <v>0.63692810457516347</v>
      </c>
      <c r="I68" s="15">
        <v>0.12567456571861335</v>
      </c>
      <c r="J68" s="16"/>
      <c r="K68" s="16"/>
      <c r="M68" s="17">
        <v>63</v>
      </c>
      <c r="N68" s="14">
        <v>1.281681093812131</v>
      </c>
      <c r="O68" s="14">
        <v>1.2281859862214648</v>
      </c>
      <c r="P68" s="14">
        <v>1.2896192645623168</v>
      </c>
      <c r="Q68" s="14">
        <f t="shared" si="6"/>
        <v>0.50913730255164036</v>
      </c>
      <c r="R68" s="14">
        <f t="shared" si="6"/>
        <v>0.43596625766871167</v>
      </c>
      <c r="S68" s="14">
        <f t="shared" si="6"/>
        <v>0.45477049180327861</v>
      </c>
      <c r="T68" s="14">
        <v>0.46503774017931604</v>
      </c>
      <c r="U68" s="14">
        <v>1.2268941145513409E-2</v>
      </c>
      <c r="V68" s="18"/>
      <c r="W68" s="18"/>
    </row>
    <row r="69" spans="1:23" ht="15.75" x14ac:dyDescent="0.25">
      <c r="A69" s="13">
        <f t="shared" si="3"/>
        <v>64</v>
      </c>
      <c r="B69" s="14">
        <v>1.412994093593821</v>
      </c>
      <c r="C69" s="14">
        <v>1.3201885983711958</v>
      </c>
      <c r="D69" s="14">
        <v>0.28235294117647058</v>
      </c>
      <c r="E69" s="14">
        <f>B69/B$73</f>
        <v>1.7042691918346524</v>
      </c>
      <c r="F69" s="14">
        <f>C69/C$73</f>
        <v>1.4532721264328083</v>
      </c>
      <c r="G69" s="14">
        <f t="shared" si="4"/>
        <v>0.28235294117647058</v>
      </c>
      <c r="H69" s="15">
        <v>0.24809774656131109</v>
      </c>
      <c r="I69" s="15">
        <v>2.4239318357231542E-2</v>
      </c>
      <c r="J69" s="16"/>
      <c r="K69" s="16"/>
      <c r="M69" s="17">
        <v>64</v>
      </c>
      <c r="N69" s="14">
        <v>0.58321353194873515</v>
      </c>
      <c r="O69" s="14">
        <v>0.6164094193331574</v>
      </c>
      <c r="P69" s="14">
        <v>0.67071110904498465</v>
      </c>
      <c r="Q69" s="14">
        <f t="shared" si="6"/>
        <v>0.23167679222357229</v>
      </c>
      <c r="R69" s="14">
        <f t="shared" si="6"/>
        <v>0.21880538513974102</v>
      </c>
      <c r="S69" s="14">
        <f t="shared" si="6"/>
        <v>0.23651912568306008</v>
      </c>
      <c r="T69" s="14">
        <v>0.22891934485615817</v>
      </c>
      <c r="U69" s="14">
        <v>1.6218917075184167E-2</v>
      </c>
      <c r="V69" s="18"/>
      <c r="W69" s="18"/>
    </row>
    <row r="70" spans="1:23" ht="15.75" x14ac:dyDescent="0.25">
      <c r="A70" s="13">
        <f t="shared" si="3"/>
        <v>65</v>
      </c>
      <c r="B70" s="14">
        <v>0.279418446160836</v>
      </c>
      <c r="C70" s="14">
        <v>0.26360908701243035</v>
      </c>
      <c r="D70" s="14">
        <v>0</v>
      </c>
      <c r="E70" s="14">
        <f>B70/B$73</f>
        <v>0.33701786269399081</v>
      </c>
      <c r="F70" s="14">
        <f>C70/C$73</f>
        <v>0.29018258368707051</v>
      </c>
      <c r="G70" s="14">
        <f t="shared" si="4"/>
        <v>0</v>
      </c>
      <c r="H70" s="15">
        <v>3.0597014925373135E-2</v>
      </c>
      <c r="I70" s="15">
        <v>2.1635356737797352E-2</v>
      </c>
      <c r="J70" s="16"/>
      <c r="K70" s="16"/>
      <c r="M70" s="17">
        <v>65</v>
      </c>
      <c r="N70" s="14">
        <v>0</v>
      </c>
      <c r="O70" s="14">
        <v>0</v>
      </c>
      <c r="P70" s="14">
        <v>0</v>
      </c>
      <c r="Q70" s="14">
        <f t="shared" si="6"/>
        <v>0</v>
      </c>
      <c r="R70" s="14">
        <f t="shared" si="6"/>
        <v>0</v>
      </c>
      <c r="S70" s="14">
        <f t="shared" si="6"/>
        <v>0</v>
      </c>
      <c r="T70" s="14">
        <v>0</v>
      </c>
      <c r="U70" s="14">
        <v>0</v>
      </c>
      <c r="V70" s="18"/>
      <c r="W70" s="18"/>
    </row>
    <row r="71" spans="1:23" ht="15.75" x14ac:dyDescent="0.25">
      <c r="A71" s="13">
        <f t="shared" si="3"/>
        <v>66</v>
      </c>
      <c r="B71" s="14">
        <v>0.16272040302267002</v>
      </c>
      <c r="C71" s="14">
        <v>0.13119047619047619</v>
      </c>
      <c r="D71" s="14">
        <v>2.4352154300824391E-2</v>
      </c>
      <c r="E71" s="14">
        <f>B71/B$73</f>
        <v>0.19626364399664148</v>
      </c>
      <c r="F71" s="14">
        <f>C71/C$73</f>
        <v>0.14441532258064516</v>
      </c>
      <c r="G71" s="14">
        <f t="shared" si="4"/>
        <v>2.4352154300824391E-2</v>
      </c>
      <c r="H71" s="15">
        <v>2.4640145662595137E-2</v>
      </c>
      <c r="I71" s="15">
        <v>1.5997058350814847E-3</v>
      </c>
      <c r="J71" s="16"/>
      <c r="K71" s="16"/>
      <c r="M71" s="17">
        <v>66</v>
      </c>
      <c r="N71" s="14">
        <v>0</v>
      </c>
      <c r="O71" s="14">
        <v>0</v>
      </c>
      <c r="P71" s="14">
        <v>0</v>
      </c>
      <c r="Q71" s="14">
        <f t="shared" si="6"/>
        <v>0</v>
      </c>
      <c r="R71" s="14">
        <f t="shared" si="6"/>
        <v>0</v>
      </c>
      <c r="S71" s="14">
        <f t="shared" si="6"/>
        <v>0</v>
      </c>
      <c r="T71" s="14">
        <v>0</v>
      </c>
      <c r="U71" s="14">
        <v>0</v>
      </c>
      <c r="V71" s="18"/>
      <c r="W71" s="18"/>
    </row>
    <row r="72" spans="1:23" ht="15.75" x14ac:dyDescent="0.25">
      <c r="A72" s="13">
        <f t="shared" ref="A72:A135" si="7">A71+1</f>
        <v>67</v>
      </c>
      <c r="B72" s="14">
        <v>1.3105406633348478</v>
      </c>
      <c r="C72" s="14">
        <v>1.2254607801114445</v>
      </c>
      <c r="D72" s="14">
        <v>0.13692810457516341</v>
      </c>
      <c r="E72" s="14">
        <f>B72/B$73</f>
        <v>1.5806959755135226</v>
      </c>
      <c r="F72" s="14">
        <f>C72/C$73</f>
        <v>1.3489951329452596</v>
      </c>
      <c r="G72" s="14">
        <f t="shared" si="4"/>
        <v>0.13692810457516341</v>
      </c>
      <c r="H72" s="15">
        <v>0.18851583585341269</v>
      </c>
      <c r="I72" s="15">
        <v>3.6486306580927948E-2</v>
      </c>
      <c r="J72" s="16"/>
      <c r="K72" s="16"/>
      <c r="M72" s="17">
        <v>67</v>
      </c>
      <c r="N72" s="14">
        <v>0</v>
      </c>
      <c r="O72" s="14">
        <v>0</v>
      </c>
      <c r="P72" s="14">
        <v>0</v>
      </c>
      <c r="Q72" s="14">
        <f t="shared" si="6"/>
        <v>0</v>
      </c>
      <c r="R72" s="14">
        <f t="shared" si="6"/>
        <v>0</v>
      </c>
      <c r="S72" s="14">
        <f t="shared" si="6"/>
        <v>0</v>
      </c>
      <c r="T72" s="14">
        <v>0</v>
      </c>
      <c r="U72" s="14">
        <v>0</v>
      </c>
      <c r="V72" s="18"/>
      <c r="W72" s="18"/>
    </row>
    <row r="73" spans="1:23" ht="15.75" x14ac:dyDescent="0.25">
      <c r="A73" s="13">
        <f t="shared" si="7"/>
        <v>68</v>
      </c>
      <c r="B73" s="14">
        <v>0.8290909090909091</v>
      </c>
      <c r="C73" s="14">
        <v>0.90842490842490842</v>
      </c>
      <c r="D73" s="14">
        <v>0</v>
      </c>
      <c r="E73" s="14">
        <f>B73/B$73</f>
        <v>1</v>
      </c>
      <c r="F73" s="14">
        <f>C73/C$73</f>
        <v>1</v>
      </c>
      <c r="G73" s="14">
        <f t="shared" si="4"/>
        <v>0</v>
      </c>
      <c r="H73" s="15">
        <v>9.8114039857323435E-2</v>
      </c>
      <c r="I73" s="15">
        <v>6.9954980631799307E-2</v>
      </c>
      <c r="J73" s="16"/>
      <c r="K73" s="16"/>
      <c r="M73" s="17">
        <v>68</v>
      </c>
      <c r="N73" s="14">
        <v>0</v>
      </c>
      <c r="O73" s="14">
        <v>0</v>
      </c>
      <c r="P73" s="14">
        <v>0</v>
      </c>
      <c r="Q73" s="14">
        <f t="shared" si="6"/>
        <v>0</v>
      </c>
      <c r="R73" s="14">
        <f t="shared" si="6"/>
        <v>0</v>
      </c>
      <c r="S73" s="14">
        <f t="shared" si="6"/>
        <v>0</v>
      </c>
      <c r="T73" s="14">
        <v>0</v>
      </c>
      <c r="U73" s="14">
        <v>0</v>
      </c>
      <c r="V73" s="18"/>
      <c r="W73" s="18"/>
    </row>
    <row r="74" spans="1:23" ht="15.75" x14ac:dyDescent="0.25">
      <c r="A74" s="13">
        <f t="shared" si="7"/>
        <v>69</v>
      </c>
      <c r="B74" s="14">
        <v>6.088141753748296</v>
      </c>
      <c r="C74" s="14">
        <v>5.7436776682383197</v>
      </c>
      <c r="D74" s="14">
        <v>1</v>
      </c>
      <c r="E74" s="14">
        <f>B74/B$73</f>
        <v>7.3431534310560584</v>
      </c>
      <c r="F74" s="14">
        <f>C74/C$73</f>
        <v>6.3226774331816991</v>
      </c>
      <c r="G74" s="14">
        <f t="shared" si="4"/>
        <v>1</v>
      </c>
      <c r="H74" s="15">
        <v>1</v>
      </c>
      <c r="I74" s="15">
        <v>0</v>
      </c>
      <c r="J74" s="16"/>
      <c r="K74" s="16"/>
      <c r="M74" s="17">
        <v>69</v>
      </c>
      <c r="N74" s="14">
        <v>2.51735845593858</v>
      </c>
      <c r="O74" s="14">
        <v>2.8171583571377132</v>
      </c>
      <c r="P74" s="14">
        <v>2.8357584491655432</v>
      </c>
      <c r="Q74" s="14">
        <f t="shared" si="6"/>
        <v>1</v>
      </c>
      <c r="R74" s="14">
        <f t="shared" si="6"/>
        <v>1</v>
      </c>
      <c r="S74" s="14">
        <f t="shared" si="6"/>
        <v>1</v>
      </c>
      <c r="T74" s="14">
        <v>1</v>
      </c>
      <c r="U74" s="14">
        <v>0</v>
      </c>
      <c r="V74" s="18"/>
      <c r="W74" s="18"/>
    </row>
    <row r="75" spans="1:23" ht="15.75" x14ac:dyDescent="0.25">
      <c r="A75" s="13">
        <f t="shared" si="7"/>
        <v>70</v>
      </c>
      <c r="B75" s="14">
        <v>2.4785894206549117</v>
      </c>
      <c r="C75" s="14">
        <v>1.9761904761904763</v>
      </c>
      <c r="D75" s="14">
        <v>0.39306268470990818</v>
      </c>
      <c r="E75" s="14">
        <f>B75/B$73</f>
        <v>2.9895267135092136</v>
      </c>
      <c r="F75" s="14">
        <f>C75/C$73</f>
        <v>2.1754032258064515</v>
      </c>
      <c r="G75" s="14">
        <f t="shared" si="4"/>
        <v>0.39306268470990818</v>
      </c>
      <c r="H75" s="15">
        <v>0.38141461867976645</v>
      </c>
      <c r="I75" s="15">
        <v>2.7027248516138348E-2</v>
      </c>
      <c r="J75" s="16"/>
      <c r="K75" s="16"/>
      <c r="M75" s="17">
        <v>70</v>
      </c>
      <c r="N75" s="14">
        <v>0.4348840287198491</v>
      </c>
      <c r="O75" s="14">
        <v>0.45341185268274448</v>
      </c>
      <c r="P75" s="14">
        <v>0.50148919686666094</v>
      </c>
      <c r="Q75" s="14">
        <f t="shared" si="6"/>
        <v>0.17275411362014614</v>
      </c>
      <c r="R75" s="14">
        <f t="shared" si="6"/>
        <v>0.16094652667783277</v>
      </c>
      <c r="S75" s="14">
        <f t="shared" si="6"/>
        <v>0.17684482153768433</v>
      </c>
      <c r="T75" s="14">
        <v>0.1701026016457507</v>
      </c>
      <c r="U75" s="14">
        <v>1.2622967088842571E-2</v>
      </c>
      <c r="V75" s="18"/>
      <c r="W75" s="18"/>
    </row>
    <row r="76" spans="1:23" ht="15.75" x14ac:dyDescent="0.25">
      <c r="A76" s="13">
        <f t="shared" si="7"/>
        <v>71</v>
      </c>
      <c r="B76" s="14">
        <v>4.1771561771561769</v>
      </c>
      <c r="C76" s="14">
        <v>5.2088010776829812</v>
      </c>
      <c r="D76" s="14">
        <v>0.37149311973711235</v>
      </c>
      <c r="E76" s="14">
        <f>B76/B$73</f>
        <v>5.0382366171839852</v>
      </c>
      <c r="F76" s="14">
        <f>C76/C$73</f>
        <v>5.7338818314816686</v>
      </c>
      <c r="G76" s="14">
        <f t="shared" si="4"/>
        <v>0.37149311973711235</v>
      </c>
      <c r="H76" s="15">
        <v>0.65482739961772252</v>
      </c>
      <c r="I76" s="15">
        <v>0.21968570284071909</v>
      </c>
      <c r="J76" s="16"/>
      <c r="K76" s="16"/>
      <c r="M76" s="17">
        <v>71</v>
      </c>
      <c r="N76" s="14">
        <v>1.2487334733720501</v>
      </c>
      <c r="O76" s="14">
        <v>1.1919406728829272</v>
      </c>
      <c r="P76" s="14">
        <v>1.2057087922764602</v>
      </c>
      <c r="Q76" s="14">
        <f t="shared" si="6"/>
        <v>0.49604913055835281</v>
      </c>
      <c r="R76" s="14">
        <f t="shared" si="6"/>
        <v>0.42310034502070437</v>
      </c>
      <c r="S76" s="14">
        <f t="shared" si="6"/>
        <v>0.42518035787965469</v>
      </c>
      <c r="T76" s="14">
        <v>0.44629866454840944</v>
      </c>
      <c r="U76" s="14">
        <v>1.0878117844354001E-2</v>
      </c>
      <c r="V76" s="18"/>
      <c r="W76" s="18"/>
    </row>
    <row r="77" spans="1:23" ht="15.75" x14ac:dyDescent="0.25">
      <c r="A77" s="13">
        <f t="shared" si="7"/>
        <v>72</v>
      </c>
      <c r="B77" s="14">
        <v>2.0909090909090908</v>
      </c>
      <c r="C77" s="14">
        <v>2.3296703296703298</v>
      </c>
      <c r="D77" s="14">
        <v>0.32477698889495998</v>
      </c>
      <c r="E77" s="14">
        <f>B77/B$73</f>
        <v>2.5219298245614032</v>
      </c>
      <c r="F77" s="14">
        <f>C77/C$73</f>
        <v>2.5645161290322585</v>
      </c>
      <c r="G77" s="14">
        <f t="shared" si="4"/>
        <v>0.32477698889495998</v>
      </c>
      <c r="H77" s="15">
        <v>0.35794088157722026</v>
      </c>
      <c r="I77" s="15">
        <v>3.4554774323429502E-2</v>
      </c>
      <c r="J77" s="16"/>
      <c r="K77" s="16"/>
      <c r="M77" s="17">
        <v>72</v>
      </c>
      <c r="N77" s="14">
        <v>1.2105397427019937</v>
      </c>
      <c r="O77" s="14">
        <v>1.1420010575171846</v>
      </c>
      <c r="P77" s="14">
        <v>1.2653267839064082</v>
      </c>
      <c r="Q77" s="14">
        <f t="shared" si="6"/>
        <v>0.4808769843032355</v>
      </c>
      <c r="R77" s="14">
        <f t="shared" si="6"/>
        <v>0.40537339856090998</v>
      </c>
      <c r="S77" s="14">
        <f t="shared" si="6"/>
        <v>0.44620400735427451</v>
      </c>
      <c r="T77" s="14">
        <v>0.44280853068013792</v>
      </c>
      <c r="U77" s="14">
        <v>2.2688530965775781E-2</v>
      </c>
      <c r="V77" s="18"/>
      <c r="W77" s="18"/>
    </row>
    <row r="78" spans="1:23" ht="15.75" x14ac:dyDescent="0.25">
      <c r="A78" s="13">
        <f t="shared" si="7"/>
        <v>73</v>
      </c>
      <c r="B78" s="14">
        <v>0</v>
      </c>
      <c r="C78" s="14">
        <v>0</v>
      </c>
      <c r="D78" s="14">
        <v>0</v>
      </c>
      <c r="E78" s="14">
        <f>B78/B$73</f>
        <v>0</v>
      </c>
      <c r="F78" s="14">
        <f>C78/C$73</f>
        <v>0</v>
      </c>
      <c r="G78" s="14">
        <f t="shared" si="4"/>
        <v>0</v>
      </c>
      <c r="H78" s="15">
        <v>0</v>
      </c>
      <c r="I78" s="15">
        <v>0</v>
      </c>
      <c r="J78" s="16"/>
      <c r="K78" s="16"/>
      <c r="M78" s="17">
        <v>73</v>
      </c>
      <c r="N78" s="14">
        <v>0</v>
      </c>
      <c r="O78" s="14">
        <v>0</v>
      </c>
      <c r="P78" s="14">
        <v>0</v>
      </c>
      <c r="Q78" s="14">
        <f t="shared" si="6"/>
        <v>0</v>
      </c>
      <c r="R78" s="14">
        <f t="shared" si="6"/>
        <v>0</v>
      </c>
      <c r="S78" s="14">
        <f t="shared" si="6"/>
        <v>0</v>
      </c>
      <c r="T78" s="14">
        <v>0</v>
      </c>
      <c r="U78" s="14">
        <v>0</v>
      </c>
      <c r="V78" s="18"/>
      <c r="W78" s="18"/>
    </row>
    <row r="79" spans="1:23" ht="15.75" x14ac:dyDescent="0.25">
      <c r="A79" s="13">
        <f t="shared" si="7"/>
        <v>74</v>
      </c>
      <c r="B79" s="14">
        <v>0</v>
      </c>
      <c r="C79" s="14">
        <v>0</v>
      </c>
      <c r="D79" s="14">
        <v>0</v>
      </c>
      <c r="E79" s="14">
        <f>B79/B$73</f>
        <v>0</v>
      </c>
      <c r="F79" s="14">
        <f>C79/C$73</f>
        <v>0</v>
      </c>
      <c r="G79" s="14">
        <f t="shared" si="4"/>
        <v>0</v>
      </c>
      <c r="H79" s="15">
        <v>0</v>
      </c>
      <c r="I79" s="15">
        <v>0</v>
      </c>
      <c r="J79" s="16"/>
      <c r="K79" s="16"/>
      <c r="M79" s="17">
        <v>74</v>
      </c>
      <c r="N79" s="14">
        <v>0</v>
      </c>
      <c r="O79" s="14">
        <v>0</v>
      </c>
      <c r="P79" s="14">
        <v>0</v>
      </c>
      <c r="Q79" s="14">
        <f t="shared" si="6"/>
        <v>0</v>
      </c>
      <c r="R79" s="14">
        <f t="shared" si="6"/>
        <v>0</v>
      </c>
      <c r="S79" s="14">
        <f t="shared" si="6"/>
        <v>0</v>
      </c>
      <c r="T79" s="14">
        <v>0</v>
      </c>
      <c r="U79" s="14">
        <v>0</v>
      </c>
      <c r="V79" s="18"/>
      <c r="W79" s="18"/>
    </row>
    <row r="80" spans="1:23" ht="15.75" x14ac:dyDescent="0.25">
      <c r="A80" s="13">
        <f t="shared" si="7"/>
        <v>75</v>
      </c>
      <c r="B80" s="14">
        <v>0.26465243071331213</v>
      </c>
      <c r="C80" s="14">
        <v>0.26446635233604798</v>
      </c>
      <c r="D80" s="14">
        <v>0</v>
      </c>
      <c r="E80" s="14">
        <f>B80/B$73</f>
        <v>0.3192079756410563</v>
      </c>
      <c r="F80" s="14">
        <f>C80/C$73</f>
        <v>0.29112626688605281</v>
      </c>
      <c r="G80" s="14">
        <f t="shared" si="4"/>
        <v>0</v>
      </c>
      <c r="H80" s="15">
        <v>2.9838308457711443E-2</v>
      </c>
      <c r="I80" s="15">
        <v>2.1125035141391052E-2</v>
      </c>
      <c r="J80" s="16"/>
      <c r="K80" s="16"/>
      <c r="M80" s="17">
        <v>75</v>
      </c>
      <c r="N80" s="14">
        <v>0</v>
      </c>
      <c r="O80" s="14">
        <v>0</v>
      </c>
      <c r="P80" s="14">
        <v>0</v>
      </c>
      <c r="Q80" s="14">
        <f t="shared" si="6"/>
        <v>0</v>
      </c>
      <c r="R80" s="14">
        <f t="shared" si="6"/>
        <v>0</v>
      </c>
      <c r="S80" s="14">
        <f t="shared" si="6"/>
        <v>0</v>
      </c>
      <c r="T80" s="14">
        <v>0</v>
      </c>
      <c r="U80" s="14">
        <v>0</v>
      </c>
      <c r="V80" s="18"/>
      <c r="W80" s="18"/>
    </row>
    <row r="81" spans="1:23" ht="15.75" x14ac:dyDescent="0.25">
      <c r="A81" s="13">
        <f t="shared" si="7"/>
        <v>76</v>
      </c>
      <c r="B81" s="14">
        <v>0.28623353021353931</v>
      </c>
      <c r="C81" s="14">
        <v>0.2730390055722246</v>
      </c>
      <c r="D81" s="14">
        <v>7.3202614379084971E-2</v>
      </c>
      <c r="E81" s="14">
        <f>B81/B$73</f>
        <v>0.34523781056457592</v>
      </c>
      <c r="F81" s="14">
        <f>C81/C$73</f>
        <v>0.30056309887587629</v>
      </c>
      <c r="G81" s="14">
        <f t="shared" si="4"/>
        <v>7.3202614379084971E-2</v>
      </c>
      <c r="H81" s="15">
        <v>5.5918284395018371E-2</v>
      </c>
      <c r="I81" s="15">
        <v>1.2223727461234495E-2</v>
      </c>
      <c r="J81" s="16"/>
      <c r="K81" s="16"/>
      <c r="M81" s="17">
        <v>76</v>
      </c>
      <c r="N81" s="14">
        <v>0</v>
      </c>
      <c r="O81" s="14">
        <v>0</v>
      </c>
      <c r="P81" s="14">
        <v>0</v>
      </c>
      <c r="Q81" s="14">
        <f t="shared" si="6"/>
        <v>0</v>
      </c>
      <c r="R81" s="14">
        <f t="shared" si="6"/>
        <v>0</v>
      </c>
      <c r="S81" s="14">
        <f t="shared" si="6"/>
        <v>0</v>
      </c>
      <c r="T81" s="14">
        <v>0</v>
      </c>
      <c r="U81" s="14">
        <v>0</v>
      </c>
      <c r="V81" s="18"/>
      <c r="W81" s="18"/>
    </row>
    <row r="82" spans="1:23" ht="15.75" x14ac:dyDescent="0.25">
      <c r="A82" s="13">
        <f t="shared" si="7"/>
        <v>77</v>
      </c>
      <c r="B82" s="14">
        <v>0.35104895104895106</v>
      </c>
      <c r="C82" s="14">
        <v>0.9833857207004939</v>
      </c>
      <c r="D82" s="14">
        <v>0</v>
      </c>
      <c r="E82" s="14">
        <f>B82/B$73</f>
        <v>0.42341430499325239</v>
      </c>
      <c r="F82" s="14">
        <f>C82/C$73</f>
        <v>1.0825173457711081</v>
      </c>
      <c r="G82" s="14">
        <f t="shared" si="4"/>
        <v>0</v>
      </c>
      <c r="H82" s="15">
        <v>7.6290985762512267E-2</v>
      </c>
      <c r="I82" s="15">
        <v>7.11274887833514E-2</v>
      </c>
      <c r="J82" s="16"/>
      <c r="K82" s="16"/>
      <c r="M82" s="17">
        <v>77</v>
      </c>
      <c r="N82" s="14">
        <v>0.35486334992080698</v>
      </c>
      <c r="O82" s="14">
        <v>0.31796717378264899</v>
      </c>
      <c r="P82" s="14">
        <v>0.30831773693737924</v>
      </c>
      <c r="Q82" s="14">
        <f t="shared" si="6"/>
        <v>0.14096655527291546</v>
      </c>
      <c r="R82" s="14">
        <f t="shared" si="6"/>
        <v>0.11286805123220327</v>
      </c>
      <c r="S82" s="14">
        <f t="shared" si="6"/>
        <v>0.10872496457803221</v>
      </c>
      <c r="T82" s="14">
        <v>0.12008754040088714</v>
      </c>
      <c r="U82" s="14">
        <v>9.0202633577409416E-3</v>
      </c>
      <c r="V82" s="18"/>
      <c r="W82" s="18"/>
    </row>
    <row r="83" spans="1:23" ht="15.75" x14ac:dyDescent="0.25">
      <c r="A83" s="13">
        <f t="shared" si="7"/>
        <v>78</v>
      </c>
      <c r="B83" s="14">
        <v>0.53343313373253498</v>
      </c>
      <c r="C83" s="14">
        <v>0.39985849056603778</v>
      </c>
      <c r="D83" s="14">
        <v>9.4214226633581477E-2</v>
      </c>
      <c r="E83" s="14">
        <f>B83/B$73</f>
        <v>0.64339522708968033</v>
      </c>
      <c r="F83" s="14">
        <f>C83/C$73</f>
        <v>0.44016680614729159</v>
      </c>
      <c r="G83" s="14">
        <f t="shared" si="4"/>
        <v>9.4214226633581477E-2</v>
      </c>
      <c r="H83" s="15">
        <v>8.3816587629996706E-2</v>
      </c>
      <c r="I83" s="15">
        <v>1.0395326968895507E-2</v>
      </c>
      <c r="J83" s="16"/>
      <c r="K83" s="16"/>
      <c r="M83" s="17">
        <v>78</v>
      </c>
      <c r="N83" s="14">
        <v>0.25470881654104577</v>
      </c>
      <c r="O83" s="14">
        <v>0.26978623374715344</v>
      </c>
      <c r="P83" s="14">
        <v>0.26942522861262713</v>
      </c>
      <c r="Q83" s="14">
        <f t="shared" si="6"/>
        <v>0.10118098832535127</v>
      </c>
      <c r="R83" s="14">
        <f t="shared" si="6"/>
        <v>9.5765377570489654E-2</v>
      </c>
      <c r="S83" s="14">
        <f t="shared" si="6"/>
        <v>9.5009935945675777E-2</v>
      </c>
      <c r="T83" s="14">
        <v>9.7171790841595593E-2</v>
      </c>
      <c r="U83" s="14">
        <v>3.1587546138380804E-3</v>
      </c>
      <c r="V83" s="18"/>
      <c r="W83" s="18"/>
    </row>
    <row r="84" spans="1:23" ht="15.75" x14ac:dyDescent="0.25">
      <c r="A84" s="13">
        <f t="shared" si="7"/>
        <v>79</v>
      </c>
      <c r="B84" s="14">
        <v>0.17664670658682635</v>
      </c>
      <c r="C84" s="14">
        <v>0.12858490566037736</v>
      </c>
      <c r="D84" s="14">
        <v>0</v>
      </c>
      <c r="E84" s="14">
        <f>B84/B$73</f>
        <v>0.21306072066393528</v>
      </c>
      <c r="F84" s="14">
        <f>C84/C$73</f>
        <v>0.14154709373097993</v>
      </c>
      <c r="G84" s="14">
        <f t="shared" si="4"/>
        <v>0</v>
      </c>
      <c r="H84" s="15">
        <v>1.7134029505056349E-2</v>
      </c>
      <c r="I84" s="15">
        <v>1.2414044121799415E-2</v>
      </c>
      <c r="J84" s="16"/>
      <c r="K84" s="16"/>
      <c r="M84" s="17">
        <v>79</v>
      </c>
      <c r="N84" s="14">
        <v>0</v>
      </c>
      <c r="O84" s="14">
        <v>0</v>
      </c>
      <c r="P84" s="14">
        <v>0</v>
      </c>
      <c r="Q84" s="14">
        <f t="shared" si="6"/>
        <v>0</v>
      </c>
      <c r="R84" s="14">
        <f t="shared" si="6"/>
        <v>0</v>
      </c>
      <c r="S84" s="14">
        <f t="shared" si="6"/>
        <v>0</v>
      </c>
      <c r="T84" s="14">
        <v>0</v>
      </c>
      <c r="U84" s="14">
        <v>0</v>
      </c>
      <c r="V84" s="18"/>
      <c r="W84" s="18"/>
    </row>
    <row r="85" spans="1:23" ht="15.75" x14ac:dyDescent="0.25">
      <c r="A85" s="13">
        <f t="shared" si="7"/>
        <v>80</v>
      </c>
      <c r="B85" s="14">
        <v>0.34031936127744511</v>
      </c>
      <c r="C85" s="14">
        <v>0.25066037735849056</v>
      </c>
      <c r="D85" s="14">
        <v>2.8837882547559968E-2</v>
      </c>
      <c r="E85" s="14">
        <f>B85/B$73</f>
        <v>0.41047291382147982</v>
      </c>
      <c r="F85" s="14">
        <f>C85/C$73</f>
        <v>0.2759285605599513</v>
      </c>
      <c r="G85" s="14">
        <f t="shared" si="4"/>
        <v>2.8837882547559968E-2</v>
      </c>
      <c r="H85" s="15">
        <v>4.2792567181251712E-2</v>
      </c>
      <c r="I85" s="15">
        <v>1.1063823815118581E-2</v>
      </c>
      <c r="J85" s="16"/>
      <c r="K85" s="16"/>
      <c r="M85" s="17">
        <v>80</v>
      </c>
      <c r="N85" s="14">
        <v>0.64027316643325827</v>
      </c>
      <c r="O85" s="14">
        <v>0.68405200910894004</v>
      </c>
      <c r="P85" s="14">
        <v>0.76569259130815703</v>
      </c>
      <c r="Q85" s="14">
        <f t="shared" si="6"/>
        <v>0.25434326403648255</v>
      </c>
      <c r="R85" s="14">
        <f t="shared" si="6"/>
        <v>0.24281631431040673</v>
      </c>
      <c r="S85" s="14">
        <f t="shared" si="6"/>
        <v>0.270013333305406</v>
      </c>
      <c r="T85" s="14">
        <v>0.25580750951062531</v>
      </c>
      <c r="U85" s="14">
        <v>2.3373165421911934E-2</v>
      </c>
      <c r="V85" s="18"/>
      <c r="W85" s="18"/>
    </row>
    <row r="86" spans="1:23" ht="15.75" x14ac:dyDescent="0.25">
      <c r="A86" s="13">
        <f t="shared" si="7"/>
        <v>81</v>
      </c>
      <c r="B86" s="14">
        <v>8.9818181818181825E-2</v>
      </c>
      <c r="C86" s="14">
        <v>0.10036630036630037</v>
      </c>
      <c r="D86" s="14">
        <v>0</v>
      </c>
      <c r="E86" s="14">
        <f>B86/B$73</f>
        <v>0.10833333333333334</v>
      </c>
      <c r="F86" s="14">
        <f>C86/C$73</f>
        <v>0.11048387096774194</v>
      </c>
      <c r="G86" s="14">
        <f t="shared" si="4"/>
        <v>0</v>
      </c>
      <c r="H86" s="15">
        <v>1.0742397933741217E-2</v>
      </c>
      <c r="I86" s="15">
        <v>7.6768325277773389E-3</v>
      </c>
      <c r="J86" s="16"/>
      <c r="K86" s="16"/>
      <c r="M86" s="17">
        <v>81</v>
      </c>
      <c r="N86" s="14">
        <v>0.39234301541601374</v>
      </c>
      <c r="O86" s="14">
        <v>0.35287781759786929</v>
      </c>
      <c r="P86" s="14">
        <v>0.35918107165623009</v>
      </c>
      <c r="Q86" s="14">
        <f t="shared" si="6"/>
        <v>0.15585504499387287</v>
      </c>
      <c r="R86" s="14">
        <f t="shared" si="6"/>
        <v>0.12526019941470379</v>
      </c>
      <c r="S86" s="14">
        <f t="shared" si="6"/>
        <v>0.1266613775802814</v>
      </c>
      <c r="T86" s="14">
        <v>0.13517315747903907</v>
      </c>
      <c r="U86" s="14">
        <v>7.7847590731432003E-3</v>
      </c>
      <c r="V86" s="18"/>
      <c r="W86" s="18"/>
    </row>
    <row r="87" spans="1:23" ht="15.75" x14ac:dyDescent="0.25">
      <c r="A87" s="13">
        <f t="shared" si="7"/>
        <v>82</v>
      </c>
      <c r="B87" s="14">
        <v>0</v>
      </c>
      <c r="C87" s="14">
        <v>0</v>
      </c>
      <c r="D87" s="14">
        <v>2.6214030175766057E-2</v>
      </c>
      <c r="E87" s="14">
        <f>B87/B$73</f>
        <v>0</v>
      </c>
      <c r="F87" s="14">
        <f>C87/C$73</f>
        <v>0</v>
      </c>
      <c r="G87" s="14">
        <f t="shared" si="4"/>
        <v>2.6214030175766057E-2</v>
      </c>
      <c r="H87" s="15">
        <v>8.7380100585886852E-3</v>
      </c>
      <c r="I87" s="15">
        <v>1.2357412333008641E-2</v>
      </c>
      <c r="J87" s="16"/>
      <c r="K87" s="16"/>
      <c r="M87" s="17">
        <v>82</v>
      </c>
      <c r="N87" s="14">
        <v>0</v>
      </c>
      <c r="O87" s="14">
        <v>0</v>
      </c>
      <c r="P87" s="14">
        <v>0</v>
      </c>
      <c r="Q87" s="14">
        <f t="shared" si="6"/>
        <v>0</v>
      </c>
      <c r="R87" s="14">
        <f t="shared" si="6"/>
        <v>0</v>
      </c>
      <c r="S87" s="14">
        <f t="shared" si="6"/>
        <v>0</v>
      </c>
      <c r="T87" s="14">
        <v>0</v>
      </c>
      <c r="U87" s="14">
        <v>0</v>
      </c>
      <c r="V87" s="18"/>
      <c r="W87" s="18"/>
    </row>
    <row r="88" spans="1:23" ht="15.75" x14ac:dyDescent="0.25">
      <c r="A88" s="13">
        <f t="shared" si="7"/>
        <v>83</v>
      </c>
      <c r="B88" s="14">
        <v>0.30287153652392951</v>
      </c>
      <c r="C88" s="14">
        <v>0.27047619047619048</v>
      </c>
      <c r="D88" s="14">
        <v>0.11215585627624824</v>
      </c>
      <c r="E88" s="14">
        <f>B88/B$73</f>
        <v>0.3653055813336869</v>
      </c>
      <c r="F88" s="14">
        <f>C88/C$73</f>
        <v>0.29774193548387096</v>
      </c>
      <c r="G88" s="14">
        <f t="shared" si="4"/>
        <v>0.11215585627624824</v>
      </c>
      <c r="H88" s="15">
        <v>6.9664917372434021E-2</v>
      </c>
      <c r="I88" s="15">
        <v>3.0065200069040385E-2</v>
      </c>
      <c r="J88" s="16"/>
      <c r="K88" s="16"/>
      <c r="M88" s="17">
        <v>83</v>
      </c>
      <c r="N88" s="14">
        <v>0.34300036396122158</v>
      </c>
      <c r="O88" s="14">
        <v>0.34275565526266594</v>
      </c>
      <c r="P88" s="14">
        <v>0.37162778686407849</v>
      </c>
      <c r="Q88" s="14">
        <f t="shared" si="6"/>
        <v>0.13625408139713507</v>
      </c>
      <c r="R88" s="14">
        <f t="shared" si="6"/>
        <v>0.12166715953124915</v>
      </c>
      <c r="S88" s="14">
        <f t="shared" si="6"/>
        <v>0.1310505790693966</v>
      </c>
      <c r="T88" s="14">
        <v>0.12941838214124393</v>
      </c>
      <c r="U88" s="14">
        <v>6.094951046415548E-3</v>
      </c>
      <c r="V88" s="18"/>
      <c r="W88" s="18"/>
    </row>
    <row r="89" spans="1:23" ht="15.75" x14ac:dyDescent="0.25">
      <c r="A89" s="13">
        <f t="shared" si="7"/>
        <v>84</v>
      </c>
      <c r="B89" s="14">
        <v>0.52609249045396689</v>
      </c>
      <c r="C89" s="14">
        <v>0.53659611992945322</v>
      </c>
      <c r="D89" s="14">
        <v>1.852892561983471E-2</v>
      </c>
      <c r="E89" s="14">
        <f>B89/B$73</f>
        <v>0.6345413810300039</v>
      </c>
      <c r="F89" s="14">
        <f>C89/C$73</f>
        <v>0.59068847072879327</v>
      </c>
      <c r="G89" s="14">
        <f t="shared" si="4"/>
        <v>1.852892561983471E-2</v>
      </c>
      <c r="H89" s="15">
        <v>6.6121789119163707E-2</v>
      </c>
      <c r="I89" s="15">
        <v>3.3774738952787153E-2</v>
      </c>
      <c r="J89" s="16"/>
      <c r="K89" s="16"/>
      <c r="M89" s="17">
        <v>84</v>
      </c>
      <c r="N89" s="14">
        <v>0.21508064516129033</v>
      </c>
      <c r="O89" s="14">
        <v>0.2454009433962264</v>
      </c>
      <c r="P89" s="14">
        <v>0.27377551020408164</v>
      </c>
      <c r="Q89" s="14">
        <f t="shared" si="6"/>
        <v>8.5439022263159969E-2</v>
      </c>
      <c r="R89" s="14">
        <f t="shared" si="6"/>
        <v>8.7109389067343182E-2</v>
      </c>
      <c r="S89" s="14">
        <f t="shared" si="6"/>
        <v>9.6544016393442622E-2</v>
      </c>
      <c r="T89" s="14">
        <v>8.9869322047801611E-2</v>
      </c>
      <c r="U89" s="14">
        <v>1.077790141492114E-2</v>
      </c>
      <c r="V89" s="18"/>
      <c r="W89" s="18"/>
    </row>
    <row r="90" spans="1:23" ht="15.75" x14ac:dyDescent="0.25">
      <c r="A90" s="13">
        <f t="shared" si="7"/>
        <v>85</v>
      </c>
      <c r="B90" s="14">
        <v>0.38693254136614341</v>
      </c>
      <c r="C90" s="14">
        <v>0.42372134038800707</v>
      </c>
      <c r="D90" s="14">
        <v>6.9021120293847577E-2</v>
      </c>
      <c r="E90" s="14">
        <f>B90/B$73</f>
        <v>0.46669495120916421</v>
      </c>
      <c r="F90" s="14">
        <f>C90/C$73</f>
        <v>0.46643518518518523</v>
      </c>
      <c r="G90" s="14">
        <f t="shared" si="4"/>
        <v>6.9021120293847577E-2</v>
      </c>
      <c r="H90" s="15">
        <v>6.8782672204220394E-2</v>
      </c>
      <c r="I90" s="15">
        <v>4.1743441874541789E-3</v>
      </c>
      <c r="J90" s="16"/>
      <c r="K90" s="16"/>
      <c r="M90" s="17">
        <v>85</v>
      </c>
      <c r="N90" s="14">
        <v>0.79231182795698929</v>
      </c>
      <c r="O90" s="14">
        <v>0.74089622641509434</v>
      </c>
      <c r="P90" s="14">
        <v>0.73551020408163259</v>
      </c>
      <c r="Q90" s="14">
        <f t="shared" si="6"/>
        <v>0.31473937535112823</v>
      </c>
      <c r="R90" s="14">
        <f t="shared" si="6"/>
        <v>0.26299417089490812</v>
      </c>
      <c r="S90" s="14">
        <f t="shared" si="6"/>
        <v>0.25936983606557373</v>
      </c>
      <c r="T90" s="14">
        <v>0.27767953779212129</v>
      </c>
      <c r="U90" s="14">
        <v>1.1513253256508815E-2</v>
      </c>
      <c r="V90" s="18"/>
      <c r="W90" s="18"/>
    </row>
    <row r="91" spans="1:23" ht="15.75" x14ac:dyDescent="0.25">
      <c r="A91" s="13">
        <f t="shared" si="7"/>
        <v>86</v>
      </c>
      <c r="B91" s="14">
        <v>0.68710224862112856</v>
      </c>
      <c r="C91" s="14">
        <v>0.70656966490299822</v>
      </c>
      <c r="D91" s="14">
        <v>1.9366391184573003E-2</v>
      </c>
      <c r="E91" s="14">
        <f>B91/B$73</f>
        <v>0.82874174724039629</v>
      </c>
      <c r="F91" s="14">
        <f>C91/C$73</f>
        <v>0.77779644563918759</v>
      </c>
      <c r="G91" s="14">
        <f t="shared" si="4"/>
        <v>1.9366391184573003E-2</v>
      </c>
      <c r="H91" s="15">
        <v>8.5080813913111383E-2</v>
      </c>
      <c r="I91" s="15">
        <v>4.6651791070238001E-2</v>
      </c>
      <c r="J91" s="16"/>
      <c r="K91" s="16"/>
      <c r="M91" s="17">
        <v>86</v>
      </c>
      <c r="N91" s="14">
        <v>1.0765860215053764</v>
      </c>
      <c r="O91" s="14">
        <v>0.95500000000000007</v>
      </c>
      <c r="P91" s="14">
        <v>0.97557142857142853</v>
      </c>
      <c r="Q91" s="14">
        <f t="shared" si="6"/>
        <v>0.4276649672062609</v>
      </c>
      <c r="R91" s="14">
        <f t="shared" si="6"/>
        <v>0.33899407805044313</v>
      </c>
      <c r="S91" s="14">
        <f t="shared" si="6"/>
        <v>0.34402486885245903</v>
      </c>
      <c r="T91" s="14">
        <v>0.36806072666536732</v>
      </c>
      <c r="U91" s="14">
        <v>2.3895370647396229E-2</v>
      </c>
      <c r="V91" s="18"/>
      <c r="W91" s="18"/>
    </row>
    <row r="92" spans="1:23" ht="15.75" x14ac:dyDescent="0.25">
      <c r="A92" s="13">
        <f t="shared" si="7"/>
        <v>87</v>
      </c>
      <c r="B92" s="14">
        <v>0.42814371257485029</v>
      </c>
      <c r="C92" s="14">
        <v>0.31745283018867926</v>
      </c>
      <c r="D92" s="14">
        <v>0.12721670802315962</v>
      </c>
      <c r="E92" s="14">
        <f>B92/B$73</f>
        <v>0.51640140771089393</v>
      </c>
      <c r="F92" s="14">
        <f>C92/C$73</f>
        <v>0.34945412355447353</v>
      </c>
      <c r="G92" s="14">
        <f t="shared" si="4"/>
        <v>0.12721670802315962</v>
      </c>
      <c r="H92" s="15">
        <v>8.4270289843725699E-2</v>
      </c>
      <c r="I92" s="15">
        <v>3.0983368498021371E-2</v>
      </c>
      <c r="J92" s="16"/>
      <c r="K92" s="16"/>
      <c r="M92" s="17">
        <v>87</v>
      </c>
      <c r="N92" s="14">
        <v>0.5112272033484917</v>
      </c>
      <c r="O92" s="14">
        <v>0.53188863586277824</v>
      </c>
      <c r="P92" s="14">
        <v>0.56356434920692866</v>
      </c>
      <c r="Q92" s="14">
        <f t="shared" si="6"/>
        <v>0.20308081359747557</v>
      </c>
      <c r="R92" s="14">
        <f t="shared" si="6"/>
        <v>0.1888032437066077</v>
      </c>
      <c r="S92" s="14">
        <f t="shared" si="6"/>
        <v>0.19873496255393841</v>
      </c>
      <c r="T92" s="14">
        <v>0.1966494563339036</v>
      </c>
      <c r="U92" s="14">
        <v>9.679365537011592E-3</v>
      </c>
      <c r="V92" s="18"/>
      <c r="W92" s="18"/>
    </row>
    <row r="93" spans="1:23" ht="15.75" x14ac:dyDescent="0.25">
      <c r="A93" s="13">
        <f t="shared" si="7"/>
        <v>88</v>
      </c>
      <c r="B93" s="14">
        <v>1.3507984031936129</v>
      </c>
      <c r="C93" s="14">
        <v>1.006132075471698</v>
      </c>
      <c r="D93" s="14">
        <v>9.2171215880893304E-2</v>
      </c>
      <c r="E93" s="14">
        <f>B93/B$73</f>
        <v>1.6292524599922962</v>
      </c>
      <c r="F93" s="14">
        <f>C93/C$73</f>
        <v>1.1075566798539256</v>
      </c>
      <c r="G93" s="14">
        <f t="shared" si="4"/>
        <v>9.2171215880893304E-2</v>
      </c>
      <c r="H93" s="15">
        <v>0.16307233110220357</v>
      </c>
      <c r="I93" s="15">
        <v>5.363758300452031E-2</v>
      </c>
      <c r="J93" s="16"/>
      <c r="K93" s="16"/>
      <c r="M93" s="17">
        <v>88</v>
      </c>
      <c r="N93" s="14">
        <v>2.0777044025157232</v>
      </c>
      <c r="O93" s="14">
        <v>1.7636567164179104</v>
      </c>
      <c r="P93" s="14">
        <v>2.0069811320754716</v>
      </c>
      <c r="Q93" s="14">
        <f t="shared" si="6"/>
        <v>0.82535103318890091</v>
      </c>
      <c r="R93" s="14">
        <f t="shared" si="6"/>
        <v>0.62604102887912183</v>
      </c>
      <c r="S93" s="14">
        <f t="shared" si="6"/>
        <v>0.70774051036189289</v>
      </c>
      <c r="T93" s="14">
        <v>0.71580724801729412</v>
      </c>
      <c r="U93" s="14">
        <v>6.0489800947149952E-2</v>
      </c>
      <c r="V93" s="18"/>
      <c r="W93" s="18"/>
    </row>
    <row r="94" spans="1:23" ht="15.75" x14ac:dyDescent="0.25">
      <c r="A94" s="13">
        <f t="shared" si="7"/>
        <v>89</v>
      </c>
      <c r="B94" s="14">
        <v>0.11018181818181819</v>
      </c>
      <c r="C94" s="14">
        <v>0.11794871794871795</v>
      </c>
      <c r="D94" s="14">
        <v>3.7010740943018386E-2</v>
      </c>
      <c r="E94" s="14">
        <f>B94/B$73</f>
        <v>0.13289473684210526</v>
      </c>
      <c r="F94" s="14">
        <f>C94/C$73</f>
        <v>0.12983870967741934</v>
      </c>
      <c r="G94" s="14">
        <f t="shared" si="4"/>
        <v>3.7010740943018386E-2</v>
      </c>
      <c r="H94" s="15">
        <v>2.5214638543009631E-2</v>
      </c>
      <c r="I94" s="15">
        <v>8.400259042826921E-3</v>
      </c>
      <c r="J94" s="16"/>
      <c r="K94" s="16"/>
      <c r="M94" s="17">
        <v>89</v>
      </c>
      <c r="N94" s="14">
        <v>0.61755166004591999</v>
      </c>
      <c r="O94" s="14">
        <v>0.51179915006952192</v>
      </c>
      <c r="P94" s="14">
        <v>0.62462034571974956</v>
      </c>
      <c r="Q94" s="14">
        <f t="shared" si="6"/>
        <v>0.2453173319791162</v>
      </c>
      <c r="R94" s="14">
        <f t="shared" si="6"/>
        <v>0.18167212672755806</v>
      </c>
      <c r="S94" s="14">
        <f t="shared" si="6"/>
        <v>0.22026570912750054</v>
      </c>
      <c r="T94" s="14">
        <v>0.21467711913465207</v>
      </c>
      <c r="U94" s="14">
        <v>2.3204494990664556E-2</v>
      </c>
      <c r="V94" s="18"/>
      <c r="W94" s="18"/>
    </row>
    <row r="95" spans="1:23" ht="15.75" x14ac:dyDescent="0.25">
      <c r="A95" s="13">
        <f t="shared" si="7"/>
        <v>90</v>
      </c>
      <c r="B95" s="14">
        <v>0</v>
      </c>
      <c r="C95" s="14">
        <v>0</v>
      </c>
      <c r="D95" s="14">
        <v>0.12982890029553587</v>
      </c>
      <c r="E95" s="14">
        <f>B95/B$73</f>
        <v>0</v>
      </c>
      <c r="F95" s="14">
        <f>C95/C$73</f>
        <v>0</v>
      </c>
      <c r="G95" s="14">
        <f t="shared" si="4"/>
        <v>0.12982890029553587</v>
      </c>
      <c r="H95" s="15">
        <v>4.3276300098511959E-2</v>
      </c>
      <c r="I95" s="15">
        <v>6.1201930528643721E-2</v>
      </c>
      <c r="J95" s="16"/>
      <c r="K95" s="16"/>
      <c r="M95" s="17">
        <v>90</v>
      </c>
      <c r="N95" s="14">
        <v>0</v>
      </c>
      <c r="O95" s="14">
        <v>0</v>
      </c>
      <c r="P95" s="14">
        <v>0</v>
      </c>
      <c r="Q95" s="14">
        <f t="shared" si="6"/>
        <v>0</v>
      </c>
      <c r="R95" s="14">
        <f t="shared" si="6"/>
        <v>0</v>
      </c>
      <c r="S95" s="14">
        <f t="shared" si="6"/>
        <v>0</v>
      </c>
      <c r="T95" s="14">
        <v>0</v>
      </c>
      <c r="U95" s="14">
        <v>0</v>
      </c>
      <c r="V95" s="18"/>
      <c r="W95" s="18"/>
    </row>
    <row r="96" spans="1:23" ht="15.75" x14ac:dyDescent="0.25">
      <c r="A96" s="13">
        <f t="shared" si="7"/>
        <v>91</v>
      </c>
      <c r="B96" s="14">
        <v>0.92947103274559195</v>
      </c>
      <c r="C96" s="14">
        <v>0.73333333333333328</v>
      </c>
      <c r="D96" s="14">
        <v>0</v>
      </c>
      <c r="E96" s="14">
        <f>B96/B$73</f>
        <v>1.1210725175659553</v>
      </c>
      <c r="F96" s="14">
        <f>C96/C$73</f>
        <v>0.80725806451612903</v>
      </c>
      <c r="G96" s="14">
        <f t="shared" si="4"/>
        <v>0</v>
      </c>
      <c r="H96" s="15">
        <v>9.344856740646057E-2</v>
      </c>
      <c r="I96" s="15">
        <v>6.6861209141413927E-2</v>
      </c>
      <c r="J96" s="16"/>
      <c r="K96" s="16"/>
      <c r="M96" s="17">
        <v>91</v>
      </c>
      <c r="N96" s="14">
        <v>1.2414386394467789</v>
      </c>
      <c r="O96" s="14">
        <v>1.3431482520097215</v>
      </c>
      <c r="P96" s="14">
        <v>1.347972798484979</v>
      </c>
      <c r="Q96" s="14">
        <f t="shared" si="6"/>
        <v>0.4931513176115862</v>
      </c>
      <c r="R96" s="14">
        <f t="shared" si="6"/>
        <v>0.47677413965979032</v>
      </c>
      <c r="S96" s="14">
        <f t="shared" si="6"/>
        <v>0.47534824374115381</v>
      </c>
      <c r="T96" s="14">
        <v>0.481325238589627</v>
      </c>
      <c r="U96" s="14">
        <v>2.2090998275185954E-2</v>
      </c>
      <c r="V96" s="18"/>
      <c r="W96" s="18"/>
    </row>
    <row r="97" spans="1:23" ht="15.75" x14ac:dyDescent="0.25">
      <c r="A97" s="13">
        <f t="shared" si="7"/>
        <v>92</v>
      </c>
      <c r="B97" s="14">
        <v>0.16070528967254408</v>
      </c>
      <c r="C97" s="14">
        <v>0.14095238095238094</v>
      </c>
      <c r="D97" s="14">
        <v>7.5450303313112463E-2</v>
      </c>
      <c r="E97" s="14">
        <f>B97/B$73</f>
        <v>0.19383313447346326</v>
      </c>
      <c r="F97" s="14">
        <f>C97/C$73</f>
        <v>0.15516129032258064</v>
      </c>
      <c r="G97" s="14">
        <f t="shared" si="4"/>
        <v>7.5450303313112463E-2</v>
      </c>
      <c r="H97" s="15">
        <v>4.2129062480768191E-2</v>
      </c>
      <c r="I97" s="15">
        <v>2.3573855639579741E-2</v>
      </c>
      <c r="J97" s="16"/>
      <c r="K97" s="16"/>
      <c r="M97" s="17">
        <v>92</v>
      </c>
      <c r="N97" s="14">
        <v>0.56064917446977458</v>
      </c>
      <c r="O97" s="14">
        <v>0.57091045055150502</v>
      </c>
      <c r="P97" s="14">
        <v>0.56994060428682103</v>
      </c>
      <c r="Q97" s="14">
        <f t="shared" si="6"/>
        <v>0.22271328628117062</v>
      </c>
      <c r="R97" s="14">
        <f t="shared" si="6"/>
        <v>0.20265472443358171</v>
      </c>
      <c r="S97" s="14">
        <f t="shared" si="6"/>
        <v>0.20098348096416077</v>
      </c>
      <c r="T97" s="14">
        <v>0.20825494548163204</v>
      </c>
      <c r="U97" s="14">
        <v>2.0801645071116329E-3</v>
      </c>
      <c r="V97" s="18"/>
      <c r="W97" s="18"/>
    </row>
    <row r="98" spans="1:23" ht="15.75" x14ac:dyDescent="0.25">
      <c r="A98" s="13">
        <f t="shared" si="7"/>
        <v>93</v>
      </c>
      <c r="B98" s="14">
        <v>0.42210436996181588</v>
      </c>
      <c r="C98" s="14">
        <v>0.44334215167548502</v>
      </c>
      <c r="D98" s="14">
        <v>0.11288337924701561</v>
      </c>
      <c r="E98" s="14">
        <f>B98/B$73</f>
        <v>0.50911711289254113</v>
      </c>
      <c r="F98" s="14">
        <f>C98/C$73</f>
        <v>0.4880339008363202</v>
      </c>
      <c r="G98" s="14">
        <f t="shared" si="4"/>
        <v>0.11288337924701561</v>
      </c>
      <c r="H98" s="15">
        <v>8.6467816916787885E-2</v>
      </c>
      <c r="I98" s="15">
        <v>1.8951942801294499E-2</v>
      </c>
      <c r="J98" s="16"/>
      <c r="K98" s="16"/>
      <c r="M98" s="17">
        <v>93</v>
      </c>
      <c r="N98" s="14">
        <v>0.68615591397849462</v>
      </c>
      <c r="O98" s="14">
        <v>0.71504716981132077</v>
      </c>
      <c r="P98" s="14">
        <v>0.69751020408163256</v>
      </c>
      <c r="Q98" s="14">
        <f t="shared" si="6"/>
        <v>0.27256980918224699</v>
      </c>
      <c r="R98" s="14">
        <f t="shared" si="6"/>
        <v>0.25381859276729563</v>
      </c>
      <c r="S98" s="14">
        <f t="shared" si="6"/>
        <v>0.24596954098360652</v>
      </c>
      <c r="T98" s="14">
        <v>0.25687179691123196</v>
      </c>
      <c r="U98" s="14">
        <v>5.344544692476986E-3</v>
      </c>
      <c r="V98" s="18"/>
      <c r="W98" s="18"/>
    </row>
    <row r="99" spans="1:23" ht="15.75" x14ac:dyDescent="0.25">
      <c r="A99" s="13">
        <f t="shared" si="7"/>
        <v>94</v>
      </c>
      <c r="B99" s="14">
        <v>0</v>
      </c>
      <c r="C99" s="14">
        <v>0</v>
      </c>
      <c r="D99" s="14">
        <v>1.0018610421836228E-2</v>
      </c>
      <c r="E99" s="14">
        <f>B99/B$73</f>
        <v>0</v>
      </c>
      <c r="F99" s="14">
        <f>C99/C$73</f>
        <v>0</v>
      </c>
      <c r="G99" s="14">
        <f t="shared" si="4"/>
        <v>1.0018610421836228E-2</v>
      </c>
      <c r="H99" s="15">
        <v>3.3395368072787427E-3</v>
      </c>
      <c r="I99" s="15">
        <v>4.7228182448977429E-3</v>
      </c>
      <c r="J99" s="16"/>
      <c r="K99" s="16"/>
      <c r="M99" s="17">
        <v>94</v>
      </c>
      <c r="N99" s="14">
        <v>0</v>
      </c>
      <c r="O99" s="14">
        <v>0</v>
      </c>
      <c r="P99" s="14">
        <v>0</v>
      </c>
      <c r="Q99" s="14">
        <f t="shared" si="6"/>
        <v>0</v>
      </c>
      <c r="R99" s="14">
        <f t="shared" si="6"/>
        <v>0</v>
      </c>
      <c r="S99" s="14">
        <f t="shared" si="6"/>
        <v>0</v>
      </c>
      <c r="T99" s="14">
        <v>0</v>
      </c>
      <c r="U99" s="14">
        <v>0</v>
      </c>
      <c r="V99" s="18"/>
      <c r="W99" s="18"/>
    </row>
    <row r="100" spans="1:23" ht="15.75" x14ac:dyDescent="0.25">
      <c r="A100" s="13">
        <f t="shared" si="7"/>
        <v>95</v>
      </c>
      <c r="B100" s="14">
        <v>3.882235528942116</v>
      </c>
      <c r="C100" s="14">
        <v>3.1556603773584904</v>
      </c>
      <c r="D100" s="14">
        <v>0.2</v>
      </c>
      <c r="E100" s="14">
        <f>B100/B$73</f>
        <v>4.6825209230661482</v>
      </c>
      <c r="F100" s="14">
        <f>C100/C$73</f>
        <v>3.4737713024954351</v>
      </c>
      <c r="G100" s="14">
        <f t="shared" si="4"/>
        <v>0.2</v>
      </c>
      <c r="H100" s="15">
        <v>0.46236209103430231</v>
      </c>
      <c r="I100" s="15">
        <v>0.18898452796085244</v>
      </c>
      <c r="J100" s="16"/>
      <c r="K100" s="16"/>
      <c r="M100" s="17">
        <v>95</v>
      </c>
      <c r="N100" s="14">
        <v>0.61017135843653125</v>
      </c>
      <c r="O100" s="14">
        <v>0.65606405641666055</v>
      </c>
      <c r="P100" s="14">
        <v>0.68109222990855489</v>
      </c>
      <c r="Q100" s="14">
        <f t="shared" si="6"/>
        <v>0.24238556769581432</v>
      </c>
      <c r="R100" s="14">
        <f t="shared" si="6"/>
        <v>0.2328814973267013</v>
      </c>
      <c r="S100" s="14">
        <f t="shared" si="6"/>
        <v>0.24017991733709712</v>
      </c>
      <c r="T100" s="14">
        <v>0.23834296670041699</v>
      </c>
      <c r="U100" s="14">
        <v>1.3207015578141688E-2</v>
      </c>
      <c r="V100" s="18"/>
      <c r="W100" s="18"/>
    </row>
    <row r="101" spans="1:23" ht="15.75" x14ac:dyDescent="0.25">
      <c r="A101" s="13">
        <f t="shared" si="7"/>
        <v>96</v>
      </c>
      <c r="B101" s="14">
        <v>1.308457711442786</v>
      </c>
      <c r="C101" s="14">
        <v>1.4522156967431927</v>
      </c>
      <c r="D101" s="14">
        <v>0.25202833226014165</v>
      </c>
      <c r="E101" s="14">
        <f>B101/B$73</f>
        <v>1.5781836431875709</v>
      </c>
      <c r="F101" s="14">
        <f>C101/C$73</f>
        <v>1.598608408108434</v>
      </c>
      <c r="G101" s="14">
        <f t="shared" si="4"/>
        <v>0.25202833226014165</v>
      </c>
      <c r="H101" s="15">
        <v>0.23992821631028205</v>
      </c>
      <c r="I101" s="15">
        <v>1.7687226289967668E-2</v>
      </c>
      <c r="J101" s="16"/>
      <c r="K101" s="16"/>
      <c r="M101" s="17">
        <v>96</v>
      </c>
      <c r="N101" s="14">
        <v>0</v>
      </c>
      <c r="O101" s="14">
        <v>0</v>
      </c>
      <c r="P101" s="14">
        <v>0</v>
      </c>
      <c r="Q101" s="14">
        <f t="shared" si="6"/>
        <v>0</v>
      </c>
      <c r="R101" s="14">
        <f t="shared" si="6"/>
        <v>0</v>
      </c>
      <c r="S101" s="14">
        <f t="shared" si="6"/>
        <v>0</v>
      </c>
      <c r="T101" s="14">
        <v>0</v>
      </c>
      <c r="U101" s="14">
        <v>0</v>
      </c>
      <c r="V101" s="18"/>
      <c r="W101" s="18"/>
    </row>
    <row r="102" spans="1:23" ht="15.75" x14ac:dyDescent="0.25">
      <c r="A102" s="13">
        <f t="shared" si="7"/>
        <v>97</v>
      </c>
      <c r="B102" s="14">
        <v>0.5955163727959697</v>
      </c>
      <c r="C102" s="14">
        <v>0.43095238095238098</v>
      </c>
      <c r="D102" s="14">
        <v>0</v>
      </c>
      <c r="E102" s="14">
        <f>B102/B$73</f>
        <v>0.71827632683724418</v>
      </c>
      <c r="F102" s="14">
        <f>C102/C$73</f>
        <v>0.47439516129032261</v>
      </c>
      <c r="G102" s="14">
        <f t="shared" si="4"/>
        <v>0</v>
      </c>
      <c r="H102" s="15">
        <v>5.7615508489697369E-2</v>
      </c>
      <c r="I102" s="15">
        <v>4.178875213308747E-2</v>
      </c>
      <c r="J102" s="16"/>
      <c r="K102" s="16"/>
      <c r="M102" s="17">
        <v>97</v>
      </c>
      <c r="N102" s="14">
        <v>0</v>
      </c>
      <c r="O102" s="14">
        <v>0</v>
      </c>
      <c r="P102" s="14">
        <v>0</v>
      </c>
      <c r="Q102" s="14">
        <f t="shared" si="6"/>
        <v>0</v>
      </c>
      <c r="R102" s="14">
        <f t="shared" si="6"/>
        <v>0</v>
      </c>
      <c r="S102" s="14">
        <f t="shared" si="6"/>
        <v>0</v>
      </c>
      <c r="T102" s="14">
        <v>0</v>
      </c>
      <c r="U102" s="14">
        <v>0</v>
      </c>
      <c r="V102" s="18"/>
      <c r="W102" s="18"/>
    </row>
    <row r="103" spans="1:23" ht="15.75" x14ac:dyDescent="0.25">
      <c r="A103" s="13">
        <f t="shared" si="7"/>
        <v>98</v>
      </c>
      <c r="B103" s="14">
        <v>0.55919395465994959</v>
      </c>
      <c r="C103" s="14">
        <v>0.44190476190476191</v>
      </c>
      <c r="D103" s="14">
        <v>0.10314201275470525</v>
      </c>
      <c r="E103" s="14">
        <f>B103/B$73</f>
        <v>0.67446639268195674</v>
      </c>
      <c r="F103" s="14">
        <f>C103/C$73</f>
        <v>0.48645161290322581</v>
      </c>
      <c r="G103" s="14">
        <f t="shared" si="4"/>
        <v>0.10314201275470525</v>
      </c>
      <c r="H103" s="15">
        <v>9.0643101359288783E-2</v>
      </c>
      <c r="I103" s="15">
        <v>1.0731875896152701E-2</v>
      </c>
      <c r="J103" s="16"/>
      <c r="K103" s="16"/>
      <c r="M103" s="17">
        <v>98</v>
      </c>
      <c r="N103" s="14">
        <v>0</v>
      </c>
      <c r="O103" s="14">
        <v>0</v>
      </c>
      <c r="P103" s="14">
        <v>0</v>
      </c>
      <c r="Q103" s="14">
        <f t="shared" si="6"/>
        <v>0</v>
      </c>
      <c r="R103" s="14">
        <f t="shared" si="6"/>
        <v>0</v>
      </c>
      <c r="S103" s="14">
        <f t="shared" si="6"/>
        <v>0</v>
      </c>
      <c r="T103" s="14">
        <v>0</v>
      </c>
      <c r="U103" s="14">
        <v>0</v>
      </c>
      <c r="V103" s="18"/>
      <c r="W103" s="18"/>
    </row>
    <row r="104" spans="1:23" ht="15.75" x14ac:dyDescent="0.25">
      <c r="A104" s="13">
        <f t="shared" si="7"/>
        <v>99</v>
      </c>
      <c r="B104" s="14">
        <v>1.198992443324937</v>
      </c>
      <c r="C104" s="14">
        <v>0.95238095238095233</v>
      </c>
      <c r="D104" s="14">
        <v>0.22904028620314201</v>
      </c>
      <c r="E104" s="14">
        <f>B104/B$73</f>
        <v>1.4461531662910425</v>
      </c>
      <c r="F104" s="14">
        <f>C104/C$73</f>
        <v>1.0483870967741935</v>
      </c>
      <c r="G104" s="14">
        <f t="shared" si="4"/>
        <v>0.22904028620314201</v>
      </c>
      <c r="H104" s="15">
        <v>0.1972643523578371</v>
      </c>
      <c r="I104" s="15">
        <v>2.5813135047270779E-2</v>
      </c>
      <c r="J104" s="16"/>
      <c r="K104" s="16"/>
      <c r="M104" s="17">
        <v>99</v>
      </c>
      <c r="N104" s="14">
        <v>0.16270720974092576</v>
      </c>
      <c r="O104" s="14">
        <v>0.15769302673396896</v>
      </c>
      <c r="P104" s="14">
        <v>0.13950245330119651</v>
      </c>
      <c r="Q104" s="14">
        <f t="shared" si="6"/>
        <v>6.4634104593682698E-2</v>
      </c>
      <c r="R104" s="14">
        <f t="shared" si="6"/>
        <v>5.5975918547293904E-2</v>
      </c>
      <c r="S104" s="14">
        <f t="shared" si="6"/>
        <v>4.919405365511538E-2</v>
      </c>
      <c r="T104" s="14">
        <v>5.6289742391114832E-2</v>
      </c>
      <c r="U104" s="14">
        <v>4.4833128374226318E-3</v>
      </c>
      <c r="V104" s="18"/>
      <c r="W104" s="18"/>
    </row>
    <row r="105" spans="1:23" ht="15.75" x14ac:dyDescent="0.25">
      <c r="A105" s="13">
        <f t="shared" si="7"/>
        <v>100</v>
      </c>
      <c r="B105" s="14">
        <v>4.5383411580594677</v>
      </c>
      <c r="C105" s="14">
        <v>4.5232151772341487</v>
      </c>
      <c r="D105" s="14">
        <v>0.78677648135438116</v>
      </c>
      <c r="E105" s="14">
        <f>B105/B$73</f>
        <v>5.473876396782253</v>
      </c>
      <c r="F105" s="14">
        <f>C105/C$73</f>
        <v>4.9791844491327524</v>
      </c>
      <c r="G105" s="14">
        <f t="shared" si="4"/>
        <v>0.78677648135438116</v>
      </c>
      <c r="H105" s="15">
        <v>0.77324265541106618</v>
      </c>
      <c r="I105" s="15">
        <v>1.9662114505643081E-2</v>
      </c>
      <c r="J105" s="16"/>
      <c r="K105" s="16"/>
      <c r="M105" s="17">
        <v>100</v>
      </c>
      <c r="N105" s="14">
        <v>0.23354040083431579</v>
      </c>
      <c r="O105" s="14">
        <v>0.23127739176910744</v>
      </c>
      <c r="P105" s="14">
        <v>0.22820990208247136</v>
      </c>
      <c r="Q105" s="14">
        <f t="shared" si="6"/>
        <v>9.2772008802871037E-2</v>
      </c>
      <c r="R105" s="14">
        <f t="shared" si="6"/>
        <v>8.2095985546261477E-2</v>
      </c>
      <c r="S105" s="14">
        <f t="shared" si="6"/>
        <v>8.0475790224525265E-2</v>
      </c>
      <c r="T105" s="14">
        <v>8.4823053378465393E-2</v>
      </c>
      <c r="U105" s="14">
        <v>9.8234681146986704E-4</v>
      </c>
      <c r="V105" s="18"/>
      <c r="W105" s="18"/>
    </row>
    <row r="106" spans="1:23" ht="15.75" x14ac:dyDescent="0.25">
      <c r="A106" s="13">
        <f t="shared" si="7"/>
        <v>101</v>
      </c>
      <c r="B106" s="14">
        <v>1.2977272727272726</v>
      </c>
      <c r="C106" s="14">
        <v>1.0794392523364487</v>
      </c>
      <c r="D106" s="14">
        <v>0.22465891864578069</v>
      </c>
      <c r="E106" s="14">
        <f>B106/B$73</f>
        <v>1.5652412280701753</v>
      </c>
      <c r="F106" s="14">
        <f>C106/C$73</f>
        <v>1.1882536930961713</v>
      </c>
      <c r="G106" s="14">
        <f t="shared" si="4"/>
        <v>0.22465891864578069</v>
      </c>
      <c r="H106" s="15">
        <v>0.20858355753301303</v>
      </c>
      <c r="I106" s="15">
        <v>1.5337142712186204E-2</v>
      </c>
      <c r="J106" s="16"/>
      <c r="K106" s="16"/>
      <c r="M106" s="17">
        <v>101</v>
      </c>
      <c r="N106" s="14">
        <v>0</v>
      </c>
      <c r="O106" s="14">
        <v>0</v>
      </c>
      <c r="P106" s="14">
        <v>0</v>
      </c>
      <c r="Q106" s="14">
        <f t="shared" si="6"/>
        <v>0</v>
      </c>
      <c r="R106" s="14">
        <f t="shared" si="6"/>
        <v>0</v>
      </c>
      <c r="S106" s="14">
        <f t="shared" si="6"/>
        <v>0</v>
      </c>
      <c r="T106" s="14">
        <v>0</v>
      </c>
      <c r="U106" s="14">
        <v>0</v>
      </c>
      <c r="V106" s="18"/>
      <c r="W106" s="18"/>
    </row>
    <row r="107" spans="1:23" ht="15.75" x14ac:dyDescent="0.25">
      <c r="A107" s="13">
        <f t="shared" si="7"/>
        <v>102</v>
      </c>
      <c r="B107" s="14">
        <v>0.19813084112149532</v>
      </c>
      <c r="C107" s="14">
        <v>0.3</v>
      </c>
      <c r="D107" s="14">
        <v>0</v>
      </c>
      <c r="E107" s="14">
        <f>B107/B$73</f>
        <v>0.23897360222987374</v>
      </c>
      <c r="F107" s="14">
        <f>C107/C$73</f>
        <v>0.33024193548387099</v>
      </c>
      <c r="G107" s="14">
        <f t="shared" si="4"/>
        <v>0</v>
      </c>
      <c r="H107" s="15">
        <v>2.8258357743990326E-2</v>
      </c>
      <c r="I107" s="15">
        <v>2.1537589102149184E-2</v>
      </c>
      <c r="J107" s="16"/>
      <c r="K107" s="16"/>
      <c r="M107" s="17">
        <v>102</v>
      </c>
      <c r="N107" s="14">
        <v>0</v>
      </c>
      <c r="O107" s="14">
        <v>0</v>
      </c>
      <c r="P107" s="14">
        <v>0</v>
      </c>
      <c r="Q107" s="14">
        <f t="shared" si="6"/>
        <v>0</v>
      </c>
      <c r="R107" s="14">
        <f t="shared" si="6"/>
        <v>0</v>
      </c>
      <c r="S107" s="14">
        <f t="shared" si="6"/>
        <v>0</v>
      </c>
      <c r="T107" s="14">
        <v>0</v>
      </c>
      <c r="U107" s="14">
        <v>0</v>
      </c>
      <c r="V107" s="18"/>
      <c r="W107" s="18"/>
    </row>
    <row r="108" spans="1:23" ht="15.75" x14ac:dyDescent="0.25">
      <c r="A108" s="13">
        <f t="shared" si="7"/>
        <v>103</v>
      </c>
      <c r="B108" s="14">
        <v>0.80607476635514019</v>
      </c>
      <c r="C108" s="14">
        <v>1.1636363636363636</v>
      </c>
      <c r="D108" s="14">
        <v>0</v>
      </c>
      <c r="E108" s="14">
        <f>B108/B$73</f>
        <v>0.97223930152484017</v>
      </c>
      <c r="F108" s="14">
        <f>C108/C$73</f>
        <v>1.2809384164222872</v>
      </c>
      <c r="G108" s="14">
        <f t="shared" si="4"/>
        <v>0</v>
      </c>
      <c r="H108" s="15">
        <v>0.11166502977888808</v>
      </c>
      <c r="I108" s="15">
        <v>8.3998378862011072E-2</v>
      </c>
      <c r="J108" s="16"/>
      <c r="K108" s="16"/>
      <c r="M108" s="17">
        <v>103</v>
      </c>
      <c r="N108" s="14">
        <v>0.35492143973115586</v>
      </c>
      <c r="O108" s="14">
        <v>0.33003905869924804</v>
      </c>
      <c r="P108" s="14">
        <v>0.25004582340492892</v>
      </c>
      <c r="Q108" s="14">
        <f t="shared" si="6"/>
        <v>0.14098963097364131</v>
      </c>
      <c r="R108" s="14">
        <f t="shared" si="6"/>
        <v>0.11715317950197661</v>
      </c>
      <c r="S108" s="14">
        <f t="shared" si="6"/>
        <v>8.8175995201039775E-2</v>
      </c>
      <c r="T108" s="14">
        <v>0.11444000254879748</v>
      </c>
      <c r="U108" s="14">
        <v>2.0120998247117265E-2</v>
      </c>
      <c r="V108" s="18"/>
      <c r="W108" s="18"/>
    </row>
    <row r="109" spans="1:23" ht="15.75" x14ac:dyDescent="0.25">
      <c r="A109" s="13">
        <f t="shared" si="7"/>
        <v>104</v>
      </c>
      <c r="B109" s="14">
        <v>0.45607476635514016</v>
      </c>
      <c r="C109" s="14">
        <v>0.57320574162679427</v>
      </c>
      <c r="D109" s="14">
        <v>1.1769078295341923E-2</v>
      </c>
      <c r="E109" s="14">
        <f>B109/B$73</f>
        <v>0.55009017871782251</v>
      </c>
      <c r="F109" s="14">
        <f>C109/C$73</f>
        <v>0.63098857848433398</v>
      </c>
      <c r="G109" s="14">
        <f t="shared" si="4"/>
        <v>1.1769078295341923E-2</v>
      </c>
      <c r="H109" s="15">
        <v>6.2159582216929271E-2</v>
      </c>
      <c r="I109" s="15">
        <v>3.7051556249845581E-2</v>
      </c>
      <c r="J109" s="16"/>
      <c r="K109" s="16"/>
      <c r="M109" s="17">
        <v>104</v>
      </c>
      <c r="N109" s="14">
        <v>0.13215222710255578</v>
      </c>
      <c r="O109" s="14">
        <v>0.11075434719152664</v>
      </c>
      <c r="P109" s="14"/>
      <c r="Q109" s="14">
        <f t="shared" si="6"/>
        <v>5.2496388343424745E-2</v>
      </c>
      <c r="R109" s="14">
        <f t="shared" si="6"/>
        <v>3.9314207137455766E-2</v>
      </c>
      <c r="S109" s="14">
        <f t="shared" si="6"/>
        <v>0</v>
      </c>
      <c r="T109" s="14">
        <v>4.4595787748422461E-2</v>
      </c>
      <c r="U109" s="14">
        <v>5.555719545225859E-3</v>
      </c>
      <c r="V109" s="18"/>
      <c r="W109" s="18"/>
    </row>
    <row r="110" spans="1:23" ht="15.75" x14ac:dyDescent="0.25">
      <c r="A110" s="13">
        <f t="shared" si="7"/>
        <v>105</v>
      </c>
      <c r="B110" s="14">
        <v>1.5490654205607477</v>
      </c>
      <c r="C110" s="14">
        <v>2.1913875598086126</v>
      </c>
      <c r="D110" s="14">
        <v>5.1187644532540467E-2</v>
      </c>
      <c r="E110" s="14">
        <f>B110/B$73</f>
        <v>1.8683903098868666</v>
      </c>
      <c r="F110" s="14">
        <f>C110/C$73</f>
        <v>2.4122935638215774</v>
      </c>
      <c r="G110" s="14">
        <f t="shared" si="4"/>
        <v>5.1187644532540467E-2</v>
      </c>
      <c r="H110" s="15">
        <v>0.22905260210009304</v>
      </c>
      <c r="I110" s="15">
        <v>0.13605137067575718</v>
      </c>
      <c r="J110" s="16"/>
      <c r="K110" s="16"/>
      <c r="M110" s="17">
        <v>105</v>
      </c>
      <c r="N110" s="14">
        <v>0.77919110927689172</v>
      </c>
      <c r="O110" s="14">
        <v>0.73561013580195445</v>
      </c>
      <c r="P110" s="14">
        <v>0.63436255477979775</v>
      </c>
      <c r="Q110" s="14">
        <f t="shared" si="6"/>
        <v>0.30952727746767222</v>
      </c>
      <c r="R110" s="14">
        <f t="shared" si="6"/>
        <v>0.26111777988559665</v>
      </c>
      <c r="S110" s="14">
        <f t="shared" si="6"/>
        <v>0.22370119534210212</v>
      </c>
      <c r="T110" s="14">
        <v>0.26304668213454246</v>
      </c>
      <c r="U110" s="14">
        <v>2.7282952637773594E-2</v>
      </c>
      <c r="V110" s="18"/>
      <c r="W110" s="18"/>
    </row>
    <row r="111" spans="1:23" ht="15.75" x14ac:dyDescent="0.25">
      <c r="A111" s="13">
        <f t="shared" si="7"/>
        <v>106</v>
      </c>
      <c r="B111" s="14">
        <v>1.6378504672897196</v>
      </c>
      <c r="C111" s="14">
        <v>2.3062200956937797</v>
      </c>
      <c r="D111" s="14">
        <v>8.2446316484968613E-2</v>
      </c>
      <c r="E111" s="14">
        <f>B111/B$73</f>
        <v>1.9754775373011968</v>
      </c>
      <c r="F111" s="14">
        <f>C111/C$73</f>
        <v>2.5387019601790399</v>
      </c>
      <c r="G111" s="14">
        <f t="shared" ref="G111:G144" si="8">D111/D$74</f>
        <v>8.2446316484968613E-2</v>
      </c>
      <c r="H111" s="15">
        <v>0.25099753737952341</v>
      </c>
      <c r="I111" s="15">
        <v>0.1308847098957695</v>
      </c>
      <c r="J111" s="16"/>
      <c r="K111" s="16"/>
      <c r="M111" s="17">
        <v>106</v>
      </c>
      <c r="N111" s="14">
        <v>1.60985172301978</v>
      </c>
      <c r="O111" s="14">
        <v>1.6168494502592332</v>
      </c>
      <c r="P111" s="14">
        <v>1.5435322346824853</v>
      </c>
      <c r="Q111" s="14">
        <f t="shared" si="6"/>
        <v>0.63950039344697052</v>
      </c>
      <c r="R111" s="14">
        <f t="shared" si="6"/>
        <v>0.57392920286596283</v>
      </c>
      <c r="S111" s="14">
        <f t="shared" si="6"/>
        <v>0.54431019508614664</v>
      </c>
      <c r="T111" s="14">
        <v>0.58385222710998319</v>
      </c>
      <c r="U111" s="14">
        <v>1.4856736700622966E-2</v>
      </c>
      <c r="V111" s="18"/>
      <c r="W111" s="18"/>
    </row>
    <row r="112" spans="1:23" ht="15.75" x14ac:dyDescent="0.25">
      <c r="A112" s="13">
        <f t="shared" si="7"/>
        <v>107</v>
      </c>
      <c r="B112" s="14">
        <v>1.7462616822429906</v>
      </c>
      <c r="C112" s="14">
        <v>2.3980861244019138</v>
      </c>
      <c r="D112" s="14">
        <v>0.12792203501816982</v>
      </c>
      <c r="E112" s="14">
        <f>B112/B$73</f>
        <v>2.1062366781439579</v>
      </c>
      <c r="F112" s="14">
        <f>C112/C$73</f>
        <v>2.6398286772650099</v>
      </c>
      <c r="G112" s="14">
        <f t="shared" si="8"/>
        <v>0.12792203501816982</v>
      </c>
      <c r="H112" s="15">
        <v>0.27742318806193939</v>
      </c>
      <c r="I112" s="15">
        <v>0.11841383366718429</v>
      </c>
      <c r="J112" s="16"/>
      <c r="K112" s="16"/>
      <c r="M112" s="17">
        <v>107</v>
      </c>
      <c r="N112" s="14">
        <v>1.0943754974501076</v>
      </c>
      <c r="O112" s="14">
        <v>1.1162448049150022</v>
      </c>
      <c r="P112" s="14">
        <v>0.95934214253578398</v>
      </c>
      <c r="Q112" s="14">
        <f t="shared" si="6"/>
        <v>0.43473169062134109</v>
      </c>
      <c r="R112" s="14">
        <f t="shared" si="6"/>
        <v>0.39623076284896114</v>
      </c>
      <c r="S112" s="14">
        <f t="shared" si="6"/>
        <v>0.33830178406700406</v>
      </c>
      <c r="T112" s="14">
        <v>0.38798722725421247</v>
      </c>
      <c r="U112" s="14">
        <v>3.1203757121538517E-2</v>
      </c>
      <c r="V112" s="18"/>
      <c r="W112" s="18"/>
    </row>
    <row r="113" spans="1:23" ht="15.75" x14ac:dyDescent="0.25">
      <c r="A113" s="13">
        <f t="shared" si="7"/>
        <v>108</v>
      </c>
      <c r="B113" s="14">
        <v>0.99158878504672898</v>
      </c>
      <c r="C113" s="14">
        <v>1.360287081339713</v>
      </c>
      <c r="D113" s="14">
        <v>8.297984803435747E-2</v>
      </c>
      <c r="E113" s="14">
        <f>B113/B$73</f>
        <v>1.1959952451221512</v>
      </c>
      <c r="F113" s="14">
        <f>C113/C$73</f>
        <v>1.497412795184442</v>
      </c>
      <c r="G113" s="14">
        <f t="shared" si="8"/>
        <v>8.297984803435747E-2</v>
      </c>
      <c r="H113" s="15">
        <v>0.16089469254511918</v>
      </c>
      <c r="I113" s="15">
        <v>6.2825469668286893E-2</v>
      </c>
      <c r="J113" s="16"/>
      <c r="K113" s="16"/>
      <c r="M113" s="17">
        <v>108</v>
      </c>
      <c r="N113" s="14">
        <v>0.29544851575627151</v>
      </c>
      <c r="O113" s="14">
        <v>0.28537870258399012</v>
      </c>
      <c r="P113" s="14">
        <v>0.23584889940512888</v>
      </c>
      <c r="Q113" s="14">
        <f t="shared" si="6"/>
        <v>0.1173644997037641</v>
      </c>
      <c r="R113" s="14">
        <f t="shared" si="6"/>
        <v>0.10130019913894381</v>
      </c>
      <c r="S113" s="14">
        <f t="shared" si="6"/>
        <v>8.3169601231208645E-2</v>
      </c>
      <c r="T113" s="14">
        <v>9.9956989395398085E-2</v>
      </c>
      <c r="U113" s="14">
        <v>1.1714205308331465E-2</v>
      </c>
      <c r="V113" s="18"/>
      <c r="W113" s="18"/>
    </row>
    <row r="114" spans="1:23" ht="15.75" x14ac:dyDescent="0.25">
      <c r="A114" s="13">
        <f t="shared" si="7"/>
        <v>109</v>
      </c>
      <c r="B114" s="14">
        <v>1.0266355140186916</v>
      </c>
      <c r="C114" s="14">
        <v>1.376555023923445</v>
      </c>
      <c r="D114" s="14">
        <v>9.4937231582424841E-2</v>
      </c>
      <c r="E114" s="14">
        <f>B114/B$73</f>
        <v>1.2382665191014921</v>
      </c>
      <c r="F114" s="14">
        <f>C114/C$73</f>
        <v>1.5153206513350825</v>
      </c>
      <c r="G114" s="14">
        <f t="shared" si="8"/>
        <v>9.4937231582424841E-2</v>
      </c>
      <c r="H114" s="15">
        <v>0.16774344627793605</v>
      </c>
      <c r="I114" s="15">
        <v>5.9087932281711816E-2</v>
      </c>
      <c r="J114" s="16"/>
      <c r="K114" s="16"/>
      <c r="M114" s="17">
        <v>109</v>
      </c>
      <c r="N114" s="14">
        <v>0.89871178846210531</v>
      </c>
      <c r="O114" s="14">
        <v>0.85146574371377348</v>
      </c>
      <c r="P114" s="14">
        <v>0.78163064669321647</v>
      </c>
      <c r="Q114" s="14">
        <f t="shared" si="6"/>
        <v>0.35700588700111313</v>
      </c>
      <c r="R114" s="14">
        <f t="shared" si="6"/>
        <v>0.30224276940501099</v>
      </c>
      <c r="S114" s="14">
        <f t="shared" si="6"/>
        <v>0.27563371870520947</v>
      </c>
      <c r="T114" s="14">
        <v>0.30988040152938423</v>
      </c>
      <c r="U114" s="14">
        <v>2.1628146274398411E-2</v>
      </c>
      <c r="V114" s="18"/>
      <c r="W114" s="18"/>
    </row>
    <row r="115" spans="1:23" ht="15.75" x14ac:dyDescent="0.25">
      <c r="A115" s="13">
        <f t="shared" si="7"/>
        <v>110</v>
      </c>
      <c r="B115" s="14">
        <v>0.43878504672897195</v>
      </c>
      <c r="C115" s="14">
        <v>0.59090909090909094</v>
      </c>
      <c r="D115" s="14">
        <v>5.0403039312851006E-2</v>
      </c>
      <c r="E115" s="14">
        <f>B115/B$73</f>
        <v>0.52923635022134774</v>
      </c>
      <c r="F115" s="14">
        <f>C115/C$73</f>
        <v>0.65047653958944285</v>
      </c>
      <c r="G115" s="14">
        <f t="shared" si="8"/>
        <v>5.0403039312851006E-2</v>
      </c>
      <c r="H115" s="15">
        <v>7.5118346361531849E-2</v>
      </c>
      <c r="I115" s="15">
        <v>2.1531612624102414E-2</v>
      </c>
      <c r="J115" s="16"/>
      <c r="K115" s="16"/>
      <c r="M115" s="17">
        <v>110</v>
      </c>
      <c r="N115" s="14">
        <v>0.37002918373964566</v>
      </c>
      <c r="O115" s="14">
        <v>0.33087305227749747</v>
      </c>
      <c r="P115" s="14">
        <v>0.35279022878376354</v>
      </c>
      <c r="Q115" s="14">
        <f t="shared" si="6"/>
        <v>0.14699105837181331</v>
      </c>
      <c r="R115" s="14">
        <f t="shared" si="6"/>
        <v>0.1174492202183731</v>
      </c>
      <c r="S115" s="14">
        <f t="shared" si="6"/>
        <v>0.12440771494045143</v>
      </c>
      <c r="T115" s="14">
        <v>0.12896658080425363</v>
      </c>
      <c r="U115" s="14">
        <v>7.2058484426473779E-3</v>
      </c>
      <c r="V115" s="18"/>
      <c r="W115" s="18"/>
    </row>
    <row r="116" spans="1:23" ht="15.75" x14ac:dyDescent="0.25">
      <c r="A116" s="13">
        <f t="shared" si="7"/>
        <v>111</v>
      </c>
      <c r="B116" s="14">
        <v>0.34383177570093454</v>
      </c>
      <c r="C116" s="14">
        <v>0.47698564593301435</v>
      </c>
      <c r="D116" s="14">
        <v>3.1007598282127517E-2</v>
      </c>
      <c r="E116" s="14">
        <f>B116/B$73</f>
        <v>0.41470937858665352</v>
      </c>
      <c r="F116" s="14">
        <f>C116/C$73</f>
        <v>0.52506887636981014</v>
      </c>
      <c r="G116" s="14">
        <f t="shared" si="8"/>
        <v>3.1007598282127517E-2</v>
      </c>
      <c r="H116" s="15">
        <v>5.6842862369651442E-2</v>
      </c>
      <c r="I116" s="15">
        <v>2.1245904511911291E-2</v>
      </c>
      <c r="J116" s="16"/>
      <c r="K116" s="16"/>
      <c r="M116" s="17">
        <v>111</v>
      </c>
      <c r="N116" s="14">
        <v>0</v>
      </c>
      <c r="O116" s="14">
        <v>0</v>
      </c>
      <c r="P116" s="14">
        <v>0</v>
      </c>
      <c r="Q116" s="14">
        <f t="shared" si="6"/>
        <v>0</v>
      </c>
      <c r="R116" s="14">
        <f t="shared" si="6"/>
        <v>0</v>
      </c>
      <c r="S116" s="14">
        <f t="shared" si="6"/>
        <v>0</v>
      </c>
      <c r="T116" s="14">
        <v>0</v>
      </c>
      <c r="U116" s="14"/>
      <c r="V116" s="18"/>
      <c r="W116" s="18"/>
    </row>
    <row r="117" spans="1:23" ht="15.75" x14ac:dyDescent="0.25">
      <c r="A117" s="13">
        <f t="shared" si="7"/>
        <v>112</v>
      </c>
      <c r="B117" s="14">
        <v>0.37975391498881433</v>
      </c>
      <c r="C117" s="14">
        <v>0.22777777777777777</v>
      </c>
      <c r="D117" s="14">
        <v>0</v>
      </c>
      <c r="E117" s="14">
        <f>B117/B$73</f>
        <v>0.45803652027159625</v>
      </c>
      <c r="F117" s="14">
        <f>C117/C$73</f>
        <v>0.25073924731182795</v>
      </c>
      <c r="G117" s="14">
        <f t="shared" si="8"/>
        <v>0</v>
      </c>
      <c r="H117" s="15">
        <v>3.4011042846913829E-2</v>
      </c>
      <c r="I117" s="15">
        <v>2.577595779806223E-2</v>
      </c>
      <c r="J117" s="16"/>
      <c r="K117" s="16"/>
      <c r="M117" s="17">
        <v>112</v>
      </c>
      <c r="N117" s="14">
        <v>7.018867924528302E-2</v>
      </c>
      <c r="O117" s="14">
        <v>0.10332089552238806</v>
      </c>
      <c r="P117" s="14">
        <v>6.363881401617251E-2</v>
      </c>
      <c r="Q117" s="14">
        <f t="shared" si="6"/>
        <v>2.7881877163621359E-2</v>
      </c>
      <c r="R117" s="14">
        <f t="shared" si="6"/>
        <v>3.667557248267863E-2</v>
      </c>
      <c r="S117" s="14">
        <f t="shared" si="6"/>
        <v>2.2441549644293228E-2</v>
      </c>
      <c r="T117" s="14">
        <v>2.9025752642607119E-2</v>
      </c>
      <c r="U117" s="14">
        <v>7.8112190543839846E-3</v>
      </c>
      <c r="V117" s="18"/>
      <c r="W117" s="18"/>
    </row>
    <row r="118" spans="1:23" ht="15.75" x14ac:dyDescent="0.25">
      <c r="A118" s="13">
        <f t="shared" si="7"/>
        <v>113</v>
      </c>
      <c r="B118" s="14">
        <v>2.0906040268456376</v>
      </c>
      <c r="C118" s="14">
        <v>1.2654320987654322</v>
      </c>
      <c r="D118" s="14">
        <v>8.7707932435321781E-2</v>
      </c>
      <c r="E118" s="14">
        <f>B118/B$73</f>
        <v>2.52156187448487</v>
      </c>
      <c r="F118" s="14">
        <f>C118/C$73</f>
        <v>1.3929958183990443</v>
      </c>
      <c r="G118" s="14">
        <f t="shared" si="8"/>
        <v>8.7707932435321781E-2</v>
      </c>
      <c r="H118" s="15">
        <v>0.21713827970498292</v>
      </c>
      <c r="I118" s="15">
        <v>0.10440577133535583</v>
      </c>
      <c r="J118" s="16"/>
      <c r="K118" s="16"/>
      <c r="M118" s="17">
        <v>113</v>
      </c>
      <c r="N118" s="14">
        <v>1.1730188679245281</v>
      </c>
      <c r="O118" s="14">
        <v>1.0296641791044776</v>
      </c>
      <c r="P118" s="14">
        <v>1.0662533692722371</v>
      </c>
      <c r="Q118" s="14">
        <f t="shared" si="6"/>
        <v>0.465972124532887</v>
      </c>
      <c r="R118" s="14">
        <f t="shared" si="6"/>
        <v>0.36549744408072116</v>
      </c>
      <c r="S118" s="14">
        <f t="shared" si="6"/>
        <v>0.37600288895762446</v>
      </c>
      <c r="T118" s="14">
        <v>0.40010113629932731</v>
      </c>
      <c r="U118" s="14">
        <v>2.7349799383143244E-2</v>
      </c>
      <c r="V118" s="18"/>
      <c r="W118" s="18"/>
    </row>
    <row r="119" spans="1:23" ht="15.75" x14ac:dyDescent="0.25">
      <c r="A119" s="13">
        <f t="shared" si="7"/>
        <v>114</v>
      </c>
      <c r="B119" s="14">
        <v>1.2287472035794182</v>
      </c>
      <c r="C119" s="14">
        <v>0.58086419753086416</v>
      </c>
      <c r="D119" s="14">
        <v>7.6129997861877269E-2</v>
      </c>
      <c r="E119" s="14">
        <f>B119/B$73</f>
        <v>1.4820415832646492</v>
      </c>
      <c r="F119" s="14">
        <f>C119/C$73</f>
        <v>0.63941905615292705</v>
      </c>
      <c r="G119" s="14">
        <f t="shared" si="8"/>
        <v>7.6129997861877269E-2</v>
      </c>
      <c r="H119" s="15">
        <v>0.12636245620067066</v>
      </c>
      <c r="I119" s="15">
        <v>5.432837513756119E-2</v>
      </c>
      <c r="J119" s="16"/>
      <c r="K119" s="16"/>
      <c r="M119" s="17">
        <v>114</v>
      </c>
      <c r="N119" s="14">
        <v>1.0770754716981132</v>
      </c>
      <c r="O119" s="14">
        <v>0.96432835820895524</v>
      </c>
      <c r="P119" s="14">
        <v>1.0451212938005392</v>
      </c>
      <c r="Q119" s="14">
        <f t="shared" si="6"/>
        <v>0.42785939728100142</v>
      </c>
      <c r="R119" s="14">
        <f t="shared" si="6"/>
        <v>0.34230534317166722</v>
      </c>
      <c r="S119" s="14">
        <f t="shared" si="6"/>
        <v>0.36855088772038358</v>
      </c>
      <c r="T119" s="14">
        <v>0.37777492491246834</v>
      </c>
      <c r="U119" s="14">
        <v>2.1337021808175351E-2</v>
      </c>
      <c r="V119" s="18"/>
      <c r="W119" s="18"/>
    </row>
    <row r="120" spans="1:23" ht="15.75" x14ac:dyDescent="0.25">
      <c r="A120" s="13">
        <f t="shared" si="7"/>
        <v>115</v>
      </c>
      <c r="B120" s="14">
        <v>1.3870246085011186</v>
      </c>
      <c r="C120" s="14">
        <v>0.81419753086419755</v>
      </c>
      <c r="D120" s="14">
        <v>0.14080393414581996</v>
      </c>
      <c r="E120" s="14">
        <f>B120/B$73</f>
        <v>1.6729463479728404</v>
      </c>
      <c r="F120" s="14">
        <f>C120/C$73</f>
        <v>0.89627389486260456</v>
      </c>
      <c r="G120" s="14">
        <f t="shared" si="8"/>
        <v>0.14080393414581996</v>
      </c>
      <c r="H120" s="15">
        <v>0.17012777911370949</v>
      </c>
      <c r="I120" s="15">
        <v>4.0799215244840273E-2</v>
      </c>
      <c r="J120" s="16"/>
      <c r="K120" s="16"/>
      <c r="M120" s="17">
        <v>115</v>
      </c>
      <c r="N120" s="14">
        <v>2.355125786163522</v>
      </c>
      <c r="O120" s="14">
        <v>2.0482089552238802</v>
      </c>
      <c r="P120" s="14">
        <v>2.3050943396226415</v>
      </c>
      <c r="Q120" s="14">
        <f t="shared" si="6"/>
        <v>0.9355544025157233</v>
      </c>
      <c r="R120" s="14">
        <f t="shared" si="6"/>
        <v>0.727047860136943</v>
      </c>
      <c r="S120" s="14">
        <f t="shared" si="6"/>
        <v>0.81286695638725648</v>
      </c>
      <c r="T120" s="14">
        <v>0.82107748707224359</v>
      </c>
      <c r="U120" s="14">
        <v>6.046317594497809E-2</v>
      </c>
      <c r="V120" s="18"/>
      <c r="W120" s="18"/>
    </row>
    <row r="121" spans="1:23" ht="15.75" x14ac:dyDescent="0.25">
      <c r="A121" s="13">
        <f t="shared" si="7"/>
        <v>116</v>
      </c>
      <c r="B121" s="14">
        <v>0</v>
      </c>
      <c r="C121" s="14">
        <v>0</v>
      </c>
      <c r="D121" s="14">
        <v>3.8268120590121878E-2</v>
      </c>
      <c r="E121" s="14">
        <f>B121/B$73</f>
        <v>0</v>
      </c>
      <c r="F121" s="14">
        <f>C121/C$73</f>
        <v>0</v>
      </c>
      <c r="G121" s="14">
        <f t="shared" si="8"/>
        <v>3.8268120590121878E-2</v>
      </c>
      <c r="H121" s="15">
        <v>1.2756040196707293E-2</v>
      </c>
      <c r="I121" s="15">
        <v>1.8039765048359815E-2</v>
      </c>
      <c r="J121" s="16"/>
      <c r="K121" s="16"/>
      <c r="M121" s="17">
        <v>116</v>
      </c>
      <c r="N121" s="14">
        <v>0.45150943396226417</v>
      </c>
      <c r="O121" s="14">
        <v>0.34552238805970148</v>
      </c>
      <c r="P121" s="14">
        <v>0.39555256064690025</v>
      </c>
      <c r="Q121" s="14">
        <f t="shared" si="6"/>
        <v>0.17935841949609116</v>
      </c>
      <c r="R121" s="14">
        <f t="shared" si="6"/>
        <v>0.12264926009014233</v>
      </c>
      <c r="S121" s="14">
        <f t="shared" si="6"/>
        <v>0.13948739560779461</v>
      </c>
      <c r="T121" s="14">
        <v>0.14596624279971121</v>
      </c>
      <c r="U121" s="14">
        <v>1.9468548625282366E-2</v>
      </c>
      <c r="V121" s="18"/>
      <c r="W121" s="18"/>
    </row>
    <row r="122" spans="1:23" ht="15.75" x14ac:dyDescent="0.25">
      <c r="A122" s="13">
        <f t="shared" si="7"/>
        <v>117</v>
      </c>
      <c r="B122" s="14">
        <v>0.15100671140939598</v>
      </c>
      <c r="C122" s="14">
        <v>8.3950617283950618E-2</v>
      </c>
      <c r="D122" s="14">
        <v>2.4496472097498397E-2</v>
      </c>
      <c r="E122" s="14">
        <f>B122/B$73</f>
        <v>0.18213528788413988</v>
      </c>
      <c r="F122" s="14">
        <f>C122/C$73</f>
        <v>9.2413381123058538E-2</v>
      </c>
      <c r="G122" s="14">
        <f t="shared" si="8"/>
        <v>2.4496472097498397E-2</v>
      </c>
      <c r="H122" s="15">
        <v>2.1305355423930739E-2</v>
      </c>
      <c r="I122" s="15">
        <v>4.7316220531069429E-3</v>
      </c>
      <c r="J122" s="16"/>
      <c r="K122" s="16"/>
      <c r="M122" s="17">
        <v>117</v>
      </c>
      <c r="N122" s="14">
        <v>0.41119496855345911</v>
      </c>
      <c r="O122" s="14">
        <v>0.35716417910447762</v>
      </c>
      <c r="P122" s="14">
        <v>0.39145552560646896</v>
      </c>
      <c r="Q122" s="14">
        <f t="shared" si="6"/>
        <v>0.16334382875963838</v>
      </c>
      <c r="R122" s="14">
        <f t="shared" si="6"/>
        <v>0.12678171896143006</v>
      </c>
      <c r="S122" s="14">
        <f t="shared" si="6"/>
        <v>0.13804261985771726</v>
      </c>
      <c r="T122" s="14">
        <v>0.14195539758915843</v>
      </c>
      <c r="U122" s="14">
        <v>1.0038845868890808E-2</v>
      </c>
      <c r="V122" s="18"/>
      <c r="W122" s="18"/>
    </row>
    <row r="123" spans="1:23" ht="15.75" x14ac:dyDescent="0.25">
      <c r="A123" s="13">
        <f t="shared" si="7"/>
        <v>118</v>
      </c>
      <c r="B123" s="14">
        <v>0.64597315436241609</v>
      </c>
      <c r="C123" s="14">
        <v>0.34320987654320989</v>
      </c>
      <c r="D123" s="14">
        <v>0.11943553559974343</v>
      </c>
      <c r="E123" s="14">
        <f>B123/B$73</f>
        <v>0.77913428705993171</v>
      </c>
      <c r="F123" s="14">
        <f>C123/C$73</f>
        <v>0.37780764635603348</v>
      </c>
      <c r="G123" s="14">
        <f t="shared" si="8"/>
        <v>0.11943553559974343</v>
      </c>
      <c r="H123" s="15">
        <v>9.5097804272725073E-2</v>
      </c>
      <c r="I123" s="15">
        <v>2.5577388638814941E-2</v>
      </c>
      <c r="J123" s="16"/>
      <c r="K123" s="16"/>
      <c r="M123" s="17">
        <v>118</v>
      </c>
      <c r="N123" s="14">
        <v>1.5762578616352201</v>
      </c>
      <c r="O123" s="14">
        <v>1.5259328358208955</v>
      </c>
      <c r="P123" s="14">
        <v>1.5495148247978436</v>
      </c>
      <c r="Q123" s="14">
        <f t="shared" si="6"/>
        <v>0.6261555075387637</v>
      </c>
      <c r="R123" s="14">
        <f t="shared" si="6"/>
        <v>0.54165674852984569</v>
      </c>
      <c r="S123" s="14">
        <f t="shared" si="6"/>
        <v>0.54641989174141659</v>
      </c>
      <c r="T123" s="14">
        <v>0.56934501873533938</v>
      </c>
      <c r="U123" s="14">
        <v>9.2453630299661645E-3</v>
      </c>
      <c r="V123" s="18"/>
      <c r="W123" s="18"/>
    </row>
    <row r="124" spans="1:23" ht="15.75" x14ac:dyDescent="0.25">
      <c r="A124" s="13">
        <f t="shared" si="7"/>
        <v>119</v>
      </c>
      <c r="B124" s="14">
        <v>0.30648769574944074</v>
      </c>
      <c r="C124" s="14">
        <v>0.10555555555555556</v>
      </c>
      <c r="D124" s="14">
        <v>6.0408381441094713E-2</v>
      </c>
      <c r="E124" s="14">
        <f>B124/B$73</f>
        <v>0.36966717689077283</v>
      </c>
      <c r="F124" s="14">
        <f>C124/C$73</f>
        <v>0.11619623655913978</v>
      </c>
      <c r="G124" s="14">
        <f t="shared" si="8"/>
        <v>6.0408381441094713E-2</v>
      </c>
      <c r="H124" s="15">
        <v>4.3042607979261183E-2</v>
      </c>
      <c r="I124" s="15">
        <v>1.7918384105982184E-2</v>
      </c>
      <c r="J124" s="16"/>
      <c r="K124" s="16"/>
      <c r="M124" s="17">
        <v>119</v>
      </c>
      <c r="N124" s="14">
        <v>0.73927672955974844</v>
      </c>
      <c r="O124" s="14">
        <v>0.78899253731343277</v>
      </c>
      <c r="P124" s="14">
        <v>0.83805929919137467</v>
      </c>
      <c r="Q124" s="14">
        <f t="shared" si="6"/>
        <v>0.2936716174908488</v>
      </c>
      <c r="R124" s="14">
        <f t="shared" si="6"/>
        <v>0.28006680395313821</v>
      </c>
      <c r="S124" s="14">
        <f t="shared" si="6"/>
        <v>0.29553268171976493</v>
      </c>
      <c r="T124" s="14">
        <v>0.28962654134804028</v>
      </c>
      <c r="U124" s="14">
        <v>1.8135854156487517E-2</v>
      </c>
      <c r="V124" s="18"/>
      <c r="W124" s="18"/>
    </row>
    <row r="125" spans="1:23" ht="15.75" x14ac:dyDescent="0.25">
      <c r="A125" s="13">
        <f t="shared" si="7"/>
        <v>120</v>
      </c>
      <c r="B125" s="14">
        <v>0.75851528384279476</v>
      </c>
      <c r="C125" s="14">
        <v>0.95051270619705752</v>
      </c>
      <c r="D125" s="14">
        <v>0.15518536745406822</v>
      </c>
      <c r="E125" s="14">
        <f>B125/B$73</f>
        <v>0.91487589059986207</v>
      </c>
      <c r="F125" s="14">
        <f>C125/C$73</f>
        <v>1.0463305193217609</v>
      </c>
      <c r="G125" s="14">
        <f t="shared" si="8"/>
        <v>0.15518536745406822</v>
      </c>
      <c r="H125" s="15">
        <v>0.14842095042736916</v>
      </c>
      <c r="I125" s="15">
        <v>1.7368771832349916E-2</v>
      </c>
      <c r="J125" s="16"/>
      <c r="K125" s="16"/>
      <c r="M125" s="17">
        <v>120</v>
      </c>
      <c r="N125" s="14">
        <v>1.3592995348010311</v>
      </c>
      <c r="O125" s="14">
        <v>1.1491709688874321</v>
      </c>
      <c r="P125" s="14">
        <v>1.3796821293222481</v>
      </c>
      <c r="Q125" s="14">
        <f t="shared" si="6"/>
        <v>0.53997059163122851</v>
      </c>
      <c r="R125" s="14">
        <f t="shared" si="6"/>
        <v>0.40791848494275335</v>
      </c>
      <c r="S125" s="14">
        <f t="shared" si="6"/>
        <v>0.48653020137460457</v>
      </c>
      <c r="T125" s="14">
        <v>0.47589004142607594</v>
      </c>
      <c r="U125" s="14">
        <v>4.6856195521613742E-2</v>
      </c>
      <c r="V125" s="18"/>
      <c r="W125" s="18"/>
    </row>
    <row r="126" spans="1:23" ht="15.75" x14ac:dyDescent="0.25">
      <c r="A126" s="13">
        <f t="shared" si="7"/>
        <v>121</v>
      </c>
      <c r="B126" s="14">
        <v>0.42489082969432312</v>
      </c>
      <c r="C126" s="14">
        <v>0.52296032099866252</v>
      </c>
      <c r="D126" s="14">
        <v>0.10718667979002625</v>
      </c>
      <c r="E126" s="14">
        <f>B126/B$73</f>
        <v>0.51247797441201248</v>
      </c>
      <c r="F126" s="14">
        <f>C126/C$73</f>
        <v>0.5756780952928825</v>
      </c>
      <c r="G126" s="14">
        <f t="shared" si="8"/>
        <v>0.10718667979002625</v>
      </c>
      <c r="H126" s="15">
        <v>8.9342105826702392E-2</v>
      </c>
      <c r="I126" s="15">
        <v>1.5314844661418508E-2</v>
      </c>
      <c r="J126" s="16"/>
      <c r="K126" s="16"/>
      <c r="M126" s="17">
        <v>121</v>
      </c>
      <c r="N126" s="14">
        <v>0.96622122136952193</v>
      </c>
      <c r="O126" s="14">
        <v>0.92041574476221699</v>
      </c>
      <c r="P126" s="14">
        <v>1.1100208584270983</v>
      </c>
      <c r="Q126" s="14">
        <f t="shared" si="6"/>
        <v>0.38382345553139469</v>
      </c>
      <c r="R126" s="14">
        <f t="shared" si="6"/>
        <v>0.3267177872447955</v>
      </c>
      <c r="S126" s="14">
        <f t="shared" si="6"/>
        <v>0.39143702763320182</v>
      </c>
      <c r="T126" s="14">
        <v>0.36677562608050812</v>
      </c>
      <c r="U126" s="14">
        <v>3.6326728065321265E-2</v>
      </c>
      <c r="V126" s="18"/>
      <c r="W126" s="18"/>
    </row>
    <row r="127" spans="1:23" ht="15.75" x14ac:dyDescent="0.25">
      <c r="A127" s="13">
        <f t="shared" si="7"/>
        <v>122</v>
      </c>
      <c r="B127" s="14">
        <v>0.5624454148471616</v>
      </c>
      <c r="C127" s="14">
        <v>0.69014712438698167</v>
      </c>
      <c r="D127" s="14">
        <v>0.16400590551181105</v>
      </c>
      <c r="E127" s="14">
        <f>B127/B$73</f>
        <v>0.67838811001302379</v>
      </c>
      <c r="F127" s="14">
        <f>C127/C$73</f>
        <v>0.75971840708728222</v>
      </c>
      <c r="G127" s="14">
        <f t="shared" si="8"/>
        <v>0.16400590551181105</v>
      </c>
      <c r="H127" s="15">
        <v>0.12551578938138555</v>
      </c>
      <c r="I127" s="15">
        <v>2.9484061297173937E-2</v>
      </c>
      <c r="J127" s="16"/>
      <c r="K127" s="16"/>
      <c r="M127" s="17">
        <v>122</v>
      </c>
      <c r="N127" s="14">
        <v>0.27034875107410589</v>
      </c>
      <c r="O127" s="14">
        <v>0.23817913627796444</v>
      </c>
      <c r="P127" s="14">
        <v>0.2827638884808602</v>
      </c>
      <c r="Q127" s="14">
        <f t="shared" ref="Q127:S159" si="9">N127/N$74</f>
        <v>0.10739382404454124</v>
      </c>
      <c r="R127" s="14">
        <f t="shared" si="9"/>
        <v>8.4545881375287332E-2</v>
      </c>
      <c r="S127" s="14">
        <f t="shared" si="9"/>
        <v>9.9713672214947272E-2</v>
      </c>
      <c r="T127" s="14">
        <v>9.6850075479073705E-2</v>
      </c>
      <c r="U127" s="14">
        <v>8.4489985796493226E-3</v>
      </c>
      <c r="V127" s="18"/>
      <c r="W127" s="18"/>
    </row>
    <row r="128" spans="1:23" ht="15.75" x14ac:dyDescent="0.25">
      <c r="A128" s="13">
        <f t="shared" si="7"/>
        <v>123</v>
      </c>
      <c r="B128" s="14">
        <v>0</v>
      </c>
      <c r="C128" s="14">
        <v>0</v>
      </c>
      <c r="D128" s="14">
        <v>3.9302821522309711E-2</v>
      </c>
      <c r="E128" s="14">
        <f>B128/B$73</f>
        <v>0</v>
      </c>
      <c r="F128" s="14">
        <f>C128/C$73</f>
        <v>0</v>
      </c>
      <c r="G128" s="14">
        <f t="shared" si="8"/>
        <v>3.9302821522309711E-2</v>
      </c>
      <c r="H128" s="15">
        <v>1.310094050743657E-2</v>
      </c>
      <c r="I128" s="15">
        <v>1.8527527745459856E-2</v>
      </c>
      <c r="J128" s="16"/>
      <c r="K128" s="16"/>
      <c r="M128" s="17">
        <v>123</v>
      </c>
      <c r="N128" s="14">
        <v>0</v>
      </c>
      <c r="O128" s="14">
        <v>0</v>
      </c>
      <c r="P128" s="14">
        <v>0</v>
      </c>
      <c r="Q128" s="14">
        <f t="shared" si="9"/>
        <v>0</v>
      </c>
      <c r="R128" s="14">
        <f t="shared" si="9"/>
        <v>0</v>
      </c>
      <c r="S128" s="14">
        <f t="shared" si="9"/>
        <v>0</v>
      </c>
      <c r="T128" s="14">
        <v>0</v>
      </c>
      <c r="U128" s="14"/>
      <c r="V128" s="18"/>
      <c r="W128" s="18"/>
    </row>
    <row r="129" spans="1:23" ht="15.75" x14ac:dyDescent="0.25">
      <c r="A129" s="13">
        <f t="shared" si="7"/>
        <v>124</v>
      </c>
      <c r="B129" s="14">
        <v>2.3492907801418439</v>
      </c>
      <c r="C129" s="14">
        <v>2.2309711286089238</v>
      </c>
      <c r="D129" s="14">
        <v>0.31064793130366902</v>
      </c>
      <c r="E129" s="14">
        <f>B129/B$73</f>
        <v>2.833574405872838</v>
      </c>
      <c r="F129" s="14">
        <f>C129/C$73</f>
        <v>2.4558674117348231</v>
      </c>
      <c r="G129" s="14">
        <f t="shared" si="8"/>
        <v>0.31064793130366902</v>
      </c>
      <c r="H129" s="15">
        <v>0.36164992362203935</v>
      </c>
      <c r="I129" s="15">
        <v>3.6078786197207981E-2</v>
      </c>
      <c r="J129" s="16"/>
      <c r="K129" s="16"/>
      <c r="M129" s="17">
        <v>124</v>
      </c>
      <c r="N129" s="14">
        <v>0.9370038148262706</v>
      </c>
      <c r="O129" s="14">
        <v>1.0779959969977484</v>
      </c>
      <c r="P129" s="14">
        <v>1.0047953297657934</v>
      </c>
      <c r="Q129" s="14">
        <f t="shared" si="9"/>
        <v>0.37221708041452328</v>
      </c>
      <c r="R129" s="14">
        <f t="shared" si="9"/>
        <v>0.38265367449667009</v>
      </c>
      <c r="S129" s="14">
        <f t="shared" si="9"/>
        <v>0.35433036620642594</v>
      </c>
      <c r="T129" s="14">
        <v>0.36960751561768224</v>
      </c>
      <c r="U129" s="14">
        <v>2.5891434561862714E-2</v>
      </c>
      <c r="V129" s="18"/>
      <c r="W129" s="18"/>
    </row>
    <row r="130" spans="1:23" ht="15.75" x14ac:dyDescent="0.25">
      <c r="A130" s="13">
        <f t="shared" si="7"/>
        <v>125</v>
      </c>
      <c r="B130" s="14">
        <v>1.9902482269503545</v>
      </c>
      <c r="C130" s="14">
        <v>1.8591426071741033</v>
      </c>
      <c r="D130" s="14">
        <v>0.10530835284933644</v>
      </c>
      <c r="E130" s="14">
        <f>B130/B$73</f>
        <v>2.4005186947866117</v>
      </c>
      <c r="F130" s="14">
        <f>C130/C$73</f>
        <v>2.0465561764456863</v>
      </c>
      <c r="G130" s="14">
        <f t="shared" si="8"/>
        <v>0.10530835284933644</v>
      </c>
      <c r="H130" s="15">
        <v>0.25196636761781149</v>
      </c>
      <c r="I130" s="15">
        <v>0.10371121157864177</v>
      </c>
      <c r="J130" s="16"/>
      <c r="K130" s="16"/>
      <c r="M130" s="17">
        <v>125</v>
      </c>
      <c r="N130" s="14">
        <v>0.52568993367013783</v>
      </c>
      <c r="O130" s="14">
        <v>0.47810858143607704</v>
      </c>
      <c r="P130" s="14">
        <v>0.34950309264021129</v>
      </c>
      <c r="Q130" s="14">
        <f t="shared" si="9"/>
        <v>0.20882601459875841</v>
      </c>
      <c r="R130" s="14">
        <f t="shared" si="9"/>
        <v>0.16971306572976769</v>
      </c>
      <c r="S130" s="14">
        <f t="shared" si="9"/>
        <v>0.12324854140628828</v>
      </c>
      <c r="T130" s="14">
        <v>0.16563721102526166</v>
      </c>
      <c r="U130" s="14">
        <v>3.3467281549869388E-2</v>
      </c>
      <c r="V130" s="18"/>
      <c r="W130" s="18"/>
    </row>
    <row r="131" spans="1:23" ht="15.75" x14ac:dyDescent="0.25">
      <c r="A131" s="13">
        <f t="shared" si="7"/>
        <v>126</v>
      </c>
      <c r="B131" s="14">
        <v>1.3652482269503545</v>
      </c>
      <c r="C131" s="14">
        <v>1.2642169728783903</v>
      </c>
      <c r="D131" s="14">
        <v>0.1257767369242779</v>
      </c>
      <c r="E131" s="14">
        <f>B131/B$73</f>
        <v>1.6466809754883662</v>
      </c>
      <c r="F131" s="14">
        <f>C131/C$73</f>
        <v>1.3916581999830668</v>
      </c>
      <c r="G131" s="14">
        <f t="shared" si="8"/>
        <v>0.1257767369242779</v>
      </c>
      <c r="H131" s="15">
        <v>0.19004322935393878</v>
      </c>
      <c r="I131" s="15">
        <v>4.5474711555451214E-2</v>
      </c>
      <c r="J131" s="16"/>
      <c r="K131" s="16"/>
      <c r="M131" s="17">
        <v>126</v>
      </c>
      <c r="N131" s="14">
        <v>0.76908272330480798</v>
      </c>
      <c r="O131" s="14">
        <v>0.77995996997748318</v>
      </c>
      <c r="P131" s="14">
        <v>0.79915213009938146</v>
      </c>
      <c r="Q131" s="14">
        <f t="shared" si="9"/>
        <v>0.30551180404622225</v>
      </c>
      <c r="R131" s="14">
        <f t="shared" si="9"/>
        <v>0.27686053501441693</v>
      </c>
      <c r="S131" s="14">
        <f t="shared" si="9"/>
        <v>0.28181248312406221</v>
      </c>
      <c r="T131" s="14">
        <v>0.28740706377833258</v>
      </c>
      <c r="U131" s="14">
        <v>5.5904250709164207E-3</v>
      </c>
      <c r="V131" s="18"/>
      <c r="W131" s="18"/>
    </row>
    <row r="132" spans="1:23" ht="15.75" x14ac:dyDescent="0.25">
      <c r="A132" s="13">
        <f t="shared" si="7"/>
        <v>127</v>
      </c>
      <c r="B132" s="14">
        <v>0.83333333333333337</v>
      </c>
      <c r="C132" s="14">
        <v>0.76552930883639547</v>
      </c>
      <c r="D132" s="14">
        <v>7.5050741608118657E-2</v>
      </c>
      <c r="E132" s="14">
        <f>B132/B$73</f>
        <v>1.0051169590643274</v>
      </c>
      <c r="F132" s="14">
        <f>C132/C$73</f>
        <v>0.8426996020658708</v>
      </c>
      <c r="G132" s="14">
        <f t="shared" si="8"/>
        <v>7.5050741608118657E-2</v>
      </c>
      <c r="H132" s="15">
        <v>0.11507031049081511</v>
      </c>
      <c r="I132" s="15">
        <v>2.833616389449891E-2</v>
      </c>
      <c r="J132" s="16"/>
      <c r="K132" s="16"/>
      <c r="M132" s="17">
        <v>127</v>
      </c>
      <c r="N132" s="14">
        <v>0</v>
      </c>
      <c r="O132" s="14">
        <v>0</v>
      </c>
      <c r="P132" s="14">
        <v>0</v>
      </c>
      <c r="Q132" s="14">
        <f t="shared" si="9"/>
        <v>0</v>
      </c>
      <c r="R132" s="14">
        <f t="shared" si="9"/>
        <v>0</v>
      </c>
      <c r="S132" s="14">
        <f t="shared" si="9"/>
        <v>0</v>
      </c>
      <c r="T132" s="14">
        <v>0</v>
      </c>
      <c r="U132" s="14">
        <v>0</v>
      </c>
      <c r="V132" s="18"/>
      <c r="W132" s="18"/>
    </row>
    <row r="133" spans="1:23" ht="15.75" x14ac:dyDescent="0.25">
      <c r="A133" s="13">
        <f t="shared" si="7"/>
        <v>128</v>
      </c>
      <c r="B133" s="14">
        <v>1.1572052401746724</v>
      </c>
      <c r="C133" s="14">
        <v>1.3152028533214446</v>
      </c>
      <c r="D133" s="14">
        <v>0.23407152230971129</v>
      </c>
      <c r="E133" s="14">
        <f>B133/B$73</f>
        <v>1.3957519344212057</v>
      </c>
      <c r="F133" s="14">
        <f>C133/C$73</f>
        <v>1.447783786115945</v>
      </c>
      <c r="G133" s="14">
        <f t="shared" si="8"/>
        <v>0.23407152230971129</v>
      </c>
      <c r="H133" s="15">
        <v>0.21770983555655513</v>
      </c>
      <c r="I133" s="15">
        <v>1.9650709333962298E-2</v>
      </c>
      <c r="J133" s="16"/>
      <c r="K133" s="16"/>
      <c r="M133" s="17">
        <v>128</v>
      </c>
      <c r="N133" s="14">
        <v>0</v>
      </c>
      <c r="O133" s="14">
        <v>0</v>
      </c>
      <c r="P133" s="14">
        <v>0</v>
      </c>
      <c r="Q133" s="14">
        <f t="shared" si="9"/>
        <v>0</v>
      </c>
      <c r="R133" s="14">
        <f t="shared" si="9"/>
        <v>0</v>
      </c>
      <c r="S133" s="14">
        <f t="shared" si="9"/>
        <v>0</v>
      </c>
      <c r="T133" s="14">
        <v>0</v>
      </c>
      <c r="U133" s="14">
        <v>0</v>
      </c>
      <c r="V133" s="18"/>
      <c r="W133" s="18"/>
    </row>
    <row r="134" spans="1:23" ht="15.75" x14ac:dyDescent="0.25">
      <c r="A134" s="13">
        <f t="shared" si="7"/>
        <v>129</v>
      </c>
      <c r="B134" s="14">
        <v>2.3151950718685832</v>
      </c>
      <c r="C134" s="14">
        <v>2</v>
      </c>
      <c r="D134" s="14">
        <v>0.20208041140719959</v>
      </c>
      <c r="E134" s="14">
        <f>B134/B$73</f>
        <v>2.7924501963327208</v>
      </c>
      <c r="F134" s="14">
        <f>C134/C$73</f>
        <v>2.2016129032258065</v>
      </c>
      <c r="G134" s="14">
        <f t="shared" si="8"/>
        <v>0.20208041140719959</v>
      </c>
      <c r="H134" s="15">
        <v>0.31018959865769219</v>
      </c>
      <c r="I134" s="15">
        <v>7.7557832630503434E-2</v>
      </c>
      <c r="J134" s="16"/>
      <c r="K134" s="16"/>
      <c r="M134" s="17">
        <v>129</v>
      </c>
      <c r="N134" s="14">
        <v>1.1384720327421556</v>
      </c>
      <c r="O134" s="14">
        <v>1.0947102354051832</v>
      </c>
      <c r="P134" s="14">
        <v>1.1384720327421556</v>
      </c>
      <c r="Q134" s="14">
        <f t="shared" si="9"/>
        <v>0.45224867759950538</v>
      </c>
      <c r="R134" s="14">
        <f t="shared" si="9"/>
        <v>0.38858668794090429</v>
      </c>
      <c r="S134" s="14">
        <f t="shared" si="9"/>
        <v>0.4014700310871559</v>
      </c>
      <c r="T134" s="14">
        <v>0.41267328121382629</v>
      </c>
      <c r="U134" s="14">
        <v>9.2772463577157974E-3</v>
      </c>
      <c r="V134" s="18"/>
      <c r="W134" s="18"/>
    </row>
    <row r="135" spans="1:23" ht="15.75" x14ac:dyDescent="0.25">
      <c r="A135" s="13">
        <f t="shared" si="7"/>
        <v>130</v>
      </c>
      <c r="B135" s="14">
        <v>4.5123203285420947</v>
      </c>
      <c r="C135" s="14">
        <v>4.5</v>
      </c>
      <c r="D135" s="14">
        <v>0.37928938756428232</v>
      </c>
      <c r="E135" s="14">
        <f>B135/B$73</f>
        <v>5.4424916243380528</v>
      </c>
      <c r="F135" s="14">
        <f>C135/C$73</f>
        <v>4.9536290322580649</v>
      </c>
      <c r="G135" s="14">
        <f t="shared" si="8"/>
        <v>0.37928938756428232</v>
      </c>
      <c r="H135" s="15">
        <v>0.63464166259906796</v>
      </c>
      <c r="I135" s="15">
        <v>0.18138542783826503</v>
      </c>
      <c r="J135" s="16"/>
      <c r="K135" s="16"/>
      <c r="M135" s="17">
        <v>130</v>
      </c>
      <c r="N135" s="14">
        <v>1.2349119729747287</v>
      </c>
      <c r="O135" s="14">
        <v>1.2024545482230411</v>
      </c>
      <c r="P135" s="14">
        <v>1.2349119729747287</v>
      </c>
      <c r="Q135" s="14">
        <f t="shared" si="9"/>
        <v>0.49055865288533179</v>
      </c>
      <c r="R135" s="14">
        <f t="shared" si="9"/>
        <v>0.42683243033762502</v>
      </c>
      <c r="S135" s="14">
        <f t="shared" si="9"/>
        <v>0.43547854837146538</v>
      </c>
      <c r="T135" s="14">
        <v>0.449468148416442</v>
      </c>
      <c r="U135" s="14">
        <v>6.8807851569667811E-3</v>
      </c>
      <c r="V135" s="18"/>
      <c r="W135" s="18"/>
    </row>
    <row r="136" spans="1:23" ht="15.75" x14ac:dyDescent="0.25">
      <c r="A136" s="13">
        <f t="shared" ref="A136:A143" si="10">A135+1</f>
        <v>131</v>
      </c>
      <c r="B136" s="14">
        <v>1.6683778234086242</v>
      </c>
      <c r="C136" s="14">
        <v>1.8</v>
      </c>
      <c r="D136" s="14">
        <v>0.43036465638148669</v>
      </c>
      <c r="E136" s="14">
        <f>B136/B$73</f>
        <v>2.0122978133218052</v>
      </c>
      <c r="F136" s="14">
        <f>C136/C$73</f>
        <v>1.9814516129032258</v>
      </c>
      <c r="G136" s="14">
        <f t="shared" si="8"/>
        <v>0.43036465638148669</v>
      </c>
      <c r="H136" s="15">
        <v>0.33926333295607719</v>
      </c>
      <c r="I136" s="15">
        <v>6.6391310969502473E-2</v>
      </c>
      <c r="J136" s="16"/>
      <c r="K136" s="16"/>
      <c r="M136" s="17">
        <v>131</v>
      </c>
      <c r="N136" s="14">
        <v>0.30828948223218344</v>
      </c>
      <c r="O136" s="14">
        <v>0.37037488199287388</v>
      </c>
      <c r="P136" s="14">
        <v>0.30828948223218344</v>
      </c>
      <c r="Q136" s="14">
        <f t="shared" si="9"/>
        <v>0.12246546831855132</v>
      </c>
      <c r="R136" s="14">
        <f t="shared" si="9"/>
        <v>0.13147109073739888</v>
      </c>
      <c r="S136" s="14">
        <f t="shared" si="9"/>
        <v>0.10871500085731964</v>
      </c>
      <c r="T136" s="14">
        <v>0.12079811447949075</v>
      </c>
      <c r="U136" s="14">
        <v>1.3161743434851417E-2</v>
      </c>
      <c r="V136" s="18"/>
      <c r="W136" s="18"/>
    </row>
    <row r="137" spans="1:23" ht="15.75" x14ac:dyDescent="0.25">
      <c r="A137" s="13">
        <f t="shared" si="10"/>
        <v>132</v>
      </c>
      <c r="B137" s="14">
        <v>1.2268993839835729</v>
      </c>
      <c r="C137" s="14">
        <v>1</v>
      </c>
      <c r="D137" s="14">
        <v>0.38062178588125289</v>
      </c>
      <c r="E137" s="14">
        <f>B137/B$73</f>
        <v>1.4798128534889585</v>
      </c>
      <c r="F137" s="14">
        <f>C137/C$73</f>
        <v>1.1008064516129032</v>
      </c>
      <c r="G137" s="14">
        <f t="shared" si="8"/>
        <v>0.38062178588125289</v>
      </c>
      <c r="H137" s="15">
        <v>0.2520830217650904</v>
      </c>
      <c r="I137" s="15">
        <v>9.1577295351092033E-2</v>
      </c>
      <c r="J137" s="16"/>
      <c r="K137" s="16"/>
      <c r="M137" s="17">
        <v>132</v>
      </c>
      <c r="N137" s="14">
        <v>0.28957967907490417</v>
      </c>
      <c r="O137" s="14">
        <v>0.2614733380028626</v>
      </c>
      <c r="P137" s="14">
        <v>0.28957967907490417</v>
      </c>
      <c r="Q137" s="14">
        <f t="shared" si="9"/>
        <v>0.11503315246653514</v>
      </c>
      <c r="R137" s="14">
        <f t="shared" si="9"/>
        <v>9.2814568744557374E-2</v>
      </c>
      <c r="S137" s="14">
        <f t="shared" si="9"/>
        <v>0.10211718814066006</v>
      </c>
      <c r="T137" s="14">
        <v>0.10288915234442299</v>
      </c>
      <c r="U137" s="14">
        <v>5.9583807386041727E-3</v>
      </c>
      <c r="V137" s="18"/>
      <c r="W137" s="18"/>
    </row>
    <row r="138" spans="1:23" ht="15.75" x14ac:dyDescent="0.25">
      <c r="A138" s="13">
        <f t="shared" si="10"/>
        <v>133</v>
      </c>
      <c r="B138" s="14">
        <v>0</v>
      </c>
      <c r="C138" s="14">
        <v>0</v>
      </c>
      <c r="D138" s="14">
        <v>0</v>
      </c>
      <c r="E138" s="14">
        <f>B138/B$73</f>
        <v>0</v>
      </c>
      <c r="F138" s="14">
        <f>C138/C$73</f>
        <v>0</v>
      </c>
      <c r="G138" s="14">
        <f t="shared" si="8"/>
        <v>0</v>
      </c>
      <c r="H138" s="15">
        <v>0</v>
      </c>
      <c r="I138" s="15">
        <v>0</v>
      </c>
      <c r="J138" s="16"/>
      <c r="K138" s="16"/>
      <c r="M138" s="17">
        <v>133</v>
      </c>
      <c r="N138" s="14">
        <v>0</v>
      </c>
      <c r="O138" s="14">
        <v>0</v>
      </c>
      <c r="P138" s="14">
        <v>0</v>
      </c>
      <c r="Q138" s="14">
        <f t="shared" si="9"/>
        <v>0</v>
      </c>
      <c r="R138" s="14">
        <f t="shared" si="9"/>
        <v>0</v>
      </c>
      <c r="S138" s="14">
        <f t="shared" si="9"/>
        <v>0</v>
      </c>
      <c r="T138" s="15">
        <v>0</v>
      </c>
      <c r="U138" s="15">
        <v>0</v>
      </c>
      <c r="V138" s="16"/>
      <c r="W138" s="16"/>
    </row>
    <row r="139" spans="1:23" ht="15.75" x14ac:dyDescent="0.25">
      <c r="A139" s="13">
        <f t="shared" si="10"/>
        <v>134</v>
      </c>
      <c r="B139" s="14">
        <v>0</v>
      </c>
      <c r="C139" s="14">
        <v>0</v>
      </c>
      <c r="D139" s="14">
        <v>0</v>
      </c>
      <c r="E139" s="14">
        <f>B139/B$73</f>
        <v>0</v>
      </c>
      <c r="F139" s="14">
        <f>C139/C$73</f>
        <v>0</v>
      </c>
      <c r="G139" s="14">
        <f t="shared" si="8"/>
        <v>0</v>
      </c>
      <c r="H139" s="15">
        <v>0</v>
      </c>
      <c r="I139" s="15">
        <v>0</v>
      </c>
      <c r="J139" s="16"/>
      <c r="K139" s="16"/>
      <c r="M139" s="17">
        <v>134</v>
      </c>
      <c r="N139" s="14">
        <v>0</v>
      </c>
      <c r="O139" s="14">
        <v>0</v>
      </c>
      <c r="P139" s="14">
        <v>0</v>
      </c>
      <c r="Q139" s="14">
        <f t="shared" si="9"/>
        <v>0</v>
      </c>
      <c r="R139" s="14">
        <f t="shared" si="9"/>
        <v>0</v>
      </c>
      <c r="S139" s="14">
        <f t="shared" si="9"/>
        <v>0</v>
      </c>
      <c r="T139" s="15">
        <v>0</v>
      </c>
      <c r="U139" s="15">
        <v>0</v>
      </c>
      <c r="V139" s="16"/>
      <c r="W139" s="16"/>
    </row>
    <row r="140" spans="1:23" ht="15.75" x14ac:dyDescent="0.25">
      <c r="A140" s="13">
        <f t="shared" si="10"/>
        <v>135</v>
      </c>
      <c r="B140" s="14">
        <v>0</v>
      </c>
      <c r="C140" s="14">
        <v>0</v>
      </c>
      <c r="D140" s="14">
        <v>0</v>
      </c>
      <c r="E140" s="14">
        <f>B140/B$73</f>
        <v>0</v>
      </c>
      <c r="F140" s="14">
        <f>C140/C$73</f>
        <v>0</v>
      </c>
      <c r="G140" s="14">
        <f t="shared" si="8"/>
        <v>0</v>
      </c>
      <c r="H140" s="15">
        <v>0</v>
      </c>
      <c r="I140" s="15">
        <v>0</v>
      </c>
      <c r="J140" s="16"/>
      <c r="K140" s="16"/>
      <c r="M140" s="17">
        <v>135</v>
      </c>
      <c r="N140" s="14">
        <v>0</v>
      </c>
      <c r="O140" s="14">
        <v>0</v>
      </c>
      <c r="P140" s="14">
        <v>0</v>
      </c>
      <c r="Q140" s="14">
        <f t="shared" si="9"/>
        <v>0</v>
      </c>
      <c r="R140" s="14">
        <f t="shared" si="9"/>
        <v>0</v>
      </c>
      <c r="S140" s="14">
        <f t="shared" si="9"/>
        <v>0</v>
      </c>
      <c r="T140" s="15">
        <v>0</v>
      </c>
      <c r="U140" s="15">
        <v>0</v>
      </c>
      <c r="V140" s="16"/>
      <c r="W140" s="16"/>
    </row>
    <row r="141" spans="1:23" ht="15.75" x14ac:dyDescent="0.25">
      <c r="A141" s="13">
        <f t="shared" si="10"/>
        <v>136</v>
      </c>
      <c r="B141" s="14">
        <v>0</v>
      </c>
      <c r="C141" s="14">
        <v>0</v>
      </c>
      <c r="D141" s="14">
        <v>0</v>
      </c>
      <c r="E141" s="14">
        <f>B141/B$73</f>
        <v>0</v>
      </c>
      <c r="F141" s="14">
        <f>C141/C$73</f>
        <v>0</v>
      </c>
      <c r="G141" s="14">
        <f t="shared" si="8"/>
        <v>0</v>
      </c>
      <c r="H141" s="15">
        <v>0</v>
      </c>
      <c r="I141" s="15">
        <v>0</v>
      </c>
      <c r="J141" s="16"/>
      <c r="K141" s="16"/>
      <c r="M141" s="17">
        <v>136</v>
      </c>
      <c r="N141" s="14">
        <v>0</v>
      </c>
      <c r="O141" s="14">
        <v>0</v>
      </c>
      <c r="P141" s="14">
        <v>0</v>
      </c>
      <c r="Q141" s="14">
        <f t="shared" si="9"/>
        <v>0</v>
      </c>
      <c r="R141" s="14">
        <f t="shared" si="9"/>
        <v>0</v>
      </c>
      <c r="S141" s="14">
        <f t="shared" si="9"/>
        <v>0</v>
      </c>
      <c r="T141" s="15">
        <v>0</v>
      </c>
      <c r="U141" s="15">
        <v>0</v>
      </c>
      <c r="V141" s="16"/>
      <c r="W141" s="16"/>
    </row>
    <row r="142" spans="1:23" ht="15.75" x14ac:dyDescent="0.25">
      <c r="A142" s="13">
        <f t="shared" si="10"/>
        <v>137</v>
      </c>
      <c r="B142" s="14">
        <v>0</v>
      </c>
      <c r="C142" s="14">
        <v>0</v>
      </c>
      <c r="D142" s="14">
        <v>0</v>
      </c>
      <c r="E142" s="14">
        <f>B142/B$73</f>
        <v>0</v>
      </c>
      <c r="F142" s="14">
        <f>C142/C$73</f>
        <v>0</v>
      </c>
      <c r="G142" s="14">
        <f t="shared" si="8"/>
        <v>0</v>
      </c>
      <c r="H142" s="15">
        <v>0</v>
      </c>
      <c r="I142" s="15">
        <v>0</v>
      </c>
      <c r="J142" s="16"/>
      <c r="K142" s="16"/>
      <c r="M142" s="17">
        <v>137</v>
      </c>
      <c r="N142" s="14">
        <v>0</v>
      </c>
      <c r="O142" s="14">
        <v>0</v>
      </c>
      <c r="P142" s="14">
        <v>0</v>
      </c>
      <c r="Q142" s="14">
        <f t="shared" si="9"/>
        <v>0</v>
      </c>
      <c r="R142" s="14">
        <f t="shared" si="9"/>
        <v>0</v>
      </c>
      <c r="S142" s="14">
        <f t="shared" si="9"/>
        <v>0</v>
      </c>
      <c r="T142" s="15">
        <v>0</v>
      </c>
      <c r="U142" s="15">
        <v>0</v>
      </c>
      <c r="V142" s="16"/>
      <c r="W142" s="16"/>
    </row>
    <row r="143" spans="1:23" ht="15.75" x14ac:dyDescent="0.25">
      <c r="A143" s="13">
        <f t="shared" si="10"/>
        <v>138</v>
      </c>
      <c r="B143" s="14">
        <v>0</v>
      </c>
      <c r="C143" s="14">
        <v>0</v>
      </c>
      <c r="D143" s="14">
        <v>0</v>
      </c>
      <c r="E143" s="14">
        <f>B143/B$73</f>
        <v>0</v>
      </c>
      <c r="F143" s="14">
        <f>C143/C$73</f>
        <v>0</v>
      </c>
      <c r="G143" s="14">
        <f t="shared" si="8"/>
        <v>0</v>
      </c>
      <c r="H143" s="15">
        <v>0</v>
      </c>
      <c r="I143" s="15">
        <v>0</v>
      </c>
      <c r="J143" s="16"/>
      <c r="K143" s="16"/>
      <c r="M143" s="17">
        <v>138</v>
      </c>
      <c r="N143" s="14">
        <v>0</v>
      </c>
      <c r="O143" s="14">
        <v>0</v>
      </c>
      <c r="P143" s="14">
        <v>0</v>
      </c>
      <c r="Q143" s="14">
        <f t="shared" si="9"/>
        <v>0</v>
      </c>
      <c r="R143" s="14">
        <f>O143/O$74</f>
        <v>0</v>
      </c>
      <c r="S143" s="14">
        <f t="shared" si="9"/>
        <v>0</v>
      </c>
      <c r="T143" s="15">
        <v>0</v>
      </c>
      <c r="U143" s="15">
        <v>0</v>
      </c>
      <c r="V143" s="16"/>
      <c r="W143" s="16"/>
    </row>
    <row r="144" spans="1:23" ht="15.75" x14ac:dyDescent="0.25">
      <c r="A144" s="13">
        <f>A143+1</f>
        <v>139</v>
      </c>
      <c r="B144" s="14">
        <v>0</v>
      </c>
      <c r="C144" s="14">
        <v>0</v>
      </c>
      <c r="D144" s="14">
        <v>0</v>
      </c>
      <c r="E144" s="14">
        <f>B144/B$73</f>
        <v>0</v>
      </c>
      <c r="F144" s="14">
        <f>C144/C$73</f>
        <v>0</v>
      </c>
      <c r="G144" s="14">
        <f t="shared" si="8"/>
        <v>0</v>
      </c>
      <c r="H144" s="15">
        <v>0</v>
      </c>
      <c r="I144" s="15">
        <v>0</v>
      </c>
      <c r="J144" s="16"/>
      <c r="K144" s="16"/>
      <c r="M144" s="17">
        <v>139</v>
      </c>
      <c r="N144" s="14">
        <v>0</v>
      </c>
      <c r="O144" s="14">
        <v>0</v>
      </c>
      <c r="P144" s="14">
        <v>0</v>
      </c>
      <c r="Q144" s="14">
        <f t="shared" si="9"/>
        <v>0</v>
      </c>
      <c r="R144" s="14">
        <f>O144/O$74</f>
        <v>0</v>
      </c>
      <c r="S144" s="14">
        <f t="shared" si="9"/>
        <v>0</v>
      </c>
      <c r="T144" s="15">
        <v>0</v>
      </c>
      <c r="U144" s="15">
        <v>0</v>
      </c>
      <c r="V144" s="16"/>
      <c r="W144" s="16"/>
    </row>
    <row r="145" spans="1:13" x14ac:dyDescent="0.2">
      <c r="A145" s="2" t="s">
        <v>40</v>
      </c>
      <c r="M145" s="2" t="s">
        <v>40</v>
      </c>
    </row>
    <row r="146" spans="1:13" x14ac:dyDescent="0.2">
      <c r="A146" s="20" t="s">
        <v>41</v>
      </c>
      <c r="M146" s="20" t="s">
        <v>42</v>
      </c>
    </row>
  </sheetData>
  <mergeCells count="12">
    <mergeCell ref="T4:T5"/>
    <mergeCell ref="U4:U5"/>
    <mergeCell ref="A3:A5"/>
    <mergeCell ref="B3:I3"/>
    <mergeCell ref="M3:M5"/>
    <mergeCell ref="N3:U3"/>
    <mergeCell ref="B4:D4"/>
    <mergeCell ref="E4:G4"/>
    <mergeCell ref="H4:H5"/>
    <mergeCell ref="I4:I5"/>
    <mergeCell ref="N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Information Services and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</dc:creator>
  <cp:lastModifiedBy>Linh</cp:lastModifiedBy>
  <dcterms:created xsi:type="dcterms:W3CDTF">2021-09-20T18:52:45Z</dcterms:created>
  <dcterms:modified xsi:type="dcterms:W3CDTF">2021-09-20T18:53:30Z</dcterms:modified>
</cp:coreProperties>
</file>