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Figures/Source Data/"/>
    </mc:Choice>
  </mc:AlternateContent>
  <bookViews>
    <workbookView xWindow="5320" yWindow="500" windowWidth="27700" windowHeight="16140" tabRatio="500"/>
  </bookViews>
  <sheets>
    <sheet name="Figure 3b" sheetId="1" r:id="rId1"/>
    <sheet name="Figure 3d" sheetId="2" r:id="rId2"/>
    <sheet name="Figure 3f" sheetId="3" r:id="rId3"/>
  </sheets>
  <externalReferences>
    <externalReference r:id="rId4"/>
  </externalReferenc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" i="2" l="1"/>
  <c r="G118" i="2"/>
  <c r="F3" i="2"/>
  <c r="H118" i="2"/>
  <c r="G119" i="2"/>
  <c r="H119" i="2"/>
  <c r="G120" i="2"/>
  <c r="H120" i="2"/>
  <c r="G121" i="2"/>
  <c r="H121" i="2"/>
  <c r="G122" i="2"/>
  <c r="H122" i="2"/>
  <c r="G3" i="2"/>
  <c r="H3" i="2"/>
  <c r="G4" i="2"/>
  <c r="H4" i="2"/>
  <c r="G5" i="2"/>
  <c r="H5" i="2"/>
  <c r="G6" i="2"/>
  <c r="H6" i="2"/>
  <c r="G7" i="2"/>
  <c r="H7" i="2"/>
  <c r="G8" i="2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0" i="2"/>
  <c r="H30" i="2"/>
  <c r="G31" i="2"/>
  <c r="H31" i="2"/>
  <c r="G32" i="2"/>
  <c r="H32" i="2"/>
  <c r="G33" i="2"/>
  <c r="H33" i="2"/>
  <c r="G34" i="2"/>
  <c r="H34" i="2"/>
  <c r="G35" i="2"/>
  <c r="H35" i="2"/>
  <c r="G36" i="2"/>
  <c r="H36" i="2"/>
  <c r="G37" i="2"/>
  <c r="H37" i="2"/>
  <c r="G38" i="2"/>
  <c r="H38" i="2"/>
  <c r="G39" i="2"/>
  <c r="H39" i="2"/>
  <c r="G40" i="2"/>
  <c r="H40" i="2"/>
  <c r="G41" i="2"/>
  <c r="H41" i="2"/>
  <c r="G42" i="2"/>
  <c r="H42" i="2"/>
  <c r="G43" i="2"/>
  <c r="H43" i="2"/>
  <c r="G44" i="2"/>
  <c r="H44" i="2"/>
  <c r="G45" i="2"/>
  <c r="H45" i="2"/>
  <c r="G46" i="2"/>
  <c r="H46" i="2"/>
  <c r="G47" i="2"/>
  <c r="H47" i="2"/>
  <c r="G48" i="2"/>
  <c r="H48" i="2"/>
  <c r="G49" i="2"/>
  <c r="H49" i="2"/>
  <c r="G50" i="2"/>
  <c r="H50" i="2"/>
  <c r="G51" i="2"/>
  <c r="H51" i="2"/>
  <c r="G52" i="2"/>
  <c r="H52" i="2"/>
  <c r="G53" i="2"/>
  <c r="H53" i="2"/>
  <c r="G54" i="2"/>
  <c r="H54" i="2"/>
  <c r="G55" i="2"/>
  <c r="H55" i="2"/>
  <c r="G56" i="2"/>
  <c r="H56" i="2"/>
  <c r="G57" i="2"/>
  <c r="H57" i="2"/>
  <c r="G58" i="2"/>
  <c r="H58" i="2"/>
  <c r="G59" i="2"/>
  <c r="H59" i="2"/>
  <c r="G60" i="2"/>
  <c r="H60" i="2"/>
  <c r="G61" i="2"/>
  <c r="H61" i="2"/>
  <c r="G62" i="2"/>
  <c r="H62" i="2"/>
  <c r="G63" i="2"/>
  <c r="H63" i="2"/>
  <c r="G64" i="2"/>
  <c r="H64" i="2"/>
  <c r="G65" i="2"/>
  <c r="H65" i="2"/>
  <c r="G66" i="2"/>
  <c r="H66" i="2"/>
  <c r="G67" i="2"/>
  <c r="H67" i="2"/>
  <c r="G68" i="2"/>
  <c r="H68" i="2"/>
  <c r="G69" i="2"/>
  <c r="H69" i="2"/>
  <c r="G70" i="2"/>
  <c r="H70" i="2"/>
  <c r="G71" i="2"/>
  <c r="H71" i="2"/>
  <c r="G72" i="2"/>
  <c r="H72" i="2"/>
  <c r="G73" i="2"/>
  <c r="H73" i="2"/>
  <c r="G74" i="2"/>
  <c r="H74" i="2"/>
  <c r="G75" i="2"/>
  <c r="H75" i="2"/>
  <c r="G76" i="2"/>
  <c r="H76" i="2"/>
  <c r="G77" i="2"/>
  <c r="H77" i="2"/>
  <c r="G78" i="2"/>
  <c r="H78" i="2"/>
  <c r="G79" i="2"/>
  <c r="H79" i="2"/>
  <c r="G80" i="2"/>
  <c r="H80" i="2"/>
  <c r="G81" i="2"/>
  <c r="H81" i="2"/>
  <c r="G82" i="2"/>
  <c r="H82" i="2"/>
  <c r="G83" i="2"/>
  <c r="H83" i="2"/>
  <c r="G84" i="2"/>
  <c r="H84" i="2"/>
  <c r="G85" i="2"/>
  <c r="H85" i="2"/>
  <c r="G86" i="2"/>
  <c r="H86" i="2"/>
  <c r="G87" i="2"/>
  <c r="H87" i="2"/>
  <c r="G88" i="2"/>
  <c r="H88" i="2"/>
  <c r="G89" i="2"/>
  <c r="H89" i="2"/>
  <c r="G90" i="2"/>
  <c r="H90" i="2"/>
  <c r="G91" i="2"/>
  <c r="H91" i="2"/>
  <c r="G92" i="2"/>
  <c r="H92" i="2"/>
  <c r="G93" i="2"/>
  <c r="H93" i="2"/>
  <c r="G94" i="2"/>
  <c r="H94" i="2"/>
  <c r="G95" i="2"/>
  <c r="H95" i="2"/>
  <c r="G96" i="2"/>
  <c r="H96" i="2"/>
  <c r="G97" i="2"/>
  <c r="H97" i="2"/>
  <c r="G98" i="2"/>
  <c r="H98" i="2"/>
  <c r="G99" i="2"/>
  <c r="H99" i="2"/>
  <c r="G100" i="2"/>
  <c r="H100" i="2"/>
  <c r="G101" i="2"/>
  <c r="H101" i="2"/>
  <c r="G102" i="2"/>
  <c r="H102" i="2"/>
  <c r="G103" i="2"/>
  <c r="H103" i="2"/>
  <c r="G104" i="2"/>
  <c r="H104" i="2"/>
  <c r="G105" i="2"/>
  <c r="H105" i="2"/>
  <c r="G106" i="2"/>
  <c r="H106" i="2"/>
  <c r="G107" i="2"/>
  <c r="H107" i="2"/>
  <c r="G108" i="2"/>
  <c r="H108" i="2"/>
  <c r="G109" i="2"/>
  <c r="H109" i="2"/>
  <c r="G110" i="2"/>
  <c r="H110" i="2"/>
  <c r="G111" i="2"/>
  <c r="H111" i="2"/>
  <c r="G112" i="2"/>
  <c r="H112" i="2"/>
  <c r="G113" i="2"/>
  <c r="H113" i="2"/>
  <c r="G114" i="2"/>
  <c r="H114" i="2"/>
  <c r="G115" i="2"/>
  <c r="H115" i="2"/>
  <c r="G116" i="2"/>
  <c r="H116" i="2"/>
  <c r="G117" i="2"/>
  <c r="H117" i="2"/>
  <c r="H2" i="2"/>
  <c r="G2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H122" i="1"/>
  <c r="I122" i="1"/>
  <c r="J122" i="1"/>
  <c r="H121" i="1"/>
  <c r="I121" i="1"/>
  <c r="J121" i="1"/>
  <c r="H120" i="1"/>
  <c r="I120" i="1"/>
  <c r="J120" i="1"/>
  <c r="H119" i="1"/>
  <c r="I119" i="1"/>
  <c r="J119" i="1"/>
  <c r="H118" i="1"/>
  <c r="I118" i="1"/>
  <c r="J118" i="1"/>
  <c r="H117" i="1"/>
  <c r="I117" i="1"/>
  <c r="J117" i="1"/>
  <c r="H116" i="1"/>
  <c r="I116" i="1"/>
  <c r="J116" i="1"/>
  <c r="H115" i="1"/>
  <c r="I115" i="1"/>
  <c r="J115" i="1"/>
  <c r="H114" i="1"/>
  <c r="I114" i="1"/>
  <c r="J114" i="1"/>
  <c r="H113" i="1"/>
  <c r="I113" i="1"/>
  <c r="J113" i="1"/>
  <c r="H112" i="1"/>
  <c r="I112" i="1"/>
  <c r="J112" i="1"/>
  <c r="H111" i="1"/>
  <c r="I111" i="1"/>
  <c r="J111" i="1"/>
  <c r="H110" i="1"/>
  <c r="I110" i="1"/>
  <c r="J110" i="1"/>
  <c r="H109" i="1"/>
  <c r="I109" i="1"/>
  <c r="J109" i="1"/>
  <c r="H108" i="1"/>
  <c r="I108" i="1"/>
  <c r="J108" i="1"/>
  <c r="H107" i="1"/>
  <c r="I107" i="1"/>
  <c r="J107" i="1"/>
  <c r="H106" i="1"/>
  <c r="I106" i="1"/>
  <c r="J106" i="1"/>
  <c r="H105" i="1"/>
  <c r="I105" i="1"/>
  <c r="J105" i="1"/>
  <c r="H104" i="1"/>
  <c r="I104" i="1"/>
  <c r="J104" i="1"/>
  <c r="H103" i="1"/>
  <c r="I103" i="1"/>
  <c r="J103" i="1"/>
  <c r="H102" i="1"/>
  <c r="I102" i="1"/>
  <c r="J102" i="1"/>
  <c r="H101" i="1"/>
  <c r="I101" i="1"/>
  <c r="J101" i="1"/>
  <c r="H100" i="1"/>
  <c r="I100" i="1"/>
  <c r="J100" i="1"/>
  <c r="H99" i="1"/>
  <c r="I99" i="1"/>
  <c r="J99" i="1"/>
  <c r="H98" i="1"/>
  <c r="I98" i="1"/>
  <c r="J98" i="1"/>
  <c r="H97" i="1"/>
  <c r="I97" i="1"/>
  <c r="J97" i="1"/>
  <c r="H96" i="1"/>
  <c r="I96" i="1"/>
  <c r="J96" i="1"/>
  <c r="H95" i="1"/>
  <c r="I95" i="1"/>
  <c r="J95" i="1"/>
  <c r="H94" i="1"/>
  <c r="I94" i="1"/>
  <c r="J94" i="1"/>
  <c r="H93" i="1"/>
  <c r="I93" i="1"/>
  <c r="J93" i="1"/>
  <c r="H92" i="1"/>
  <c r="I92" i="1"/>
  <c r="J92" i="1"/>
  <c r="H91" i="1"/>
  <c r="I91" i="1"/>
  <c r="J91" i="1"/>
  <c r="H90" i="1"/>
  <c r="I90" i="1"/>
  <c r="J90" i="1"/>
  <c r="H89" i="1"/>
  <c r="I89" i="1"/>
  <c r="J89" i="1"/>
  <c r="H88" i="1"/>
  <c r="I88" i="1"/>
  <c r="J88" i="1"/>
  <c r="H87" i="1"/>
  <c r="I87" i="1"/>
  <c r="J87" i="1"/>
  <c r="H86" i="1"/>
  <c r="I86" i="1"/>
  <c r="J86" i="1"/>
  <c r="H85" i="1"/>
  <c r="I85" i="1"/>
  <c r="J85" i="1"/>
  <c r="H84" i="1"/>
  <c r="I84" i="1"/>
  <c r="J84" i="1"/>
  <c r="H83" i="1"/>
  <c r="I83" i="1"/>
  <c r="J83" i="1"/>
  <c r="H82" i="1"/>
  <c r="I82" i="1"/>
  <c r="J82" i="1"/>
  <c r="H81" i="1"/>
  <c r="I81" i="1"/>
  <c r="J81" i="1"/>
  <c r="H80" i="1"/>
  <c r="I80" i="1"/>
  <c r="J80" i="1"/>
  <c r="H79" i="1"/>
  <c r="I79" i="1"/>
  <c r="J79" i="1"/>
  <c r="H78" i="1"/>
  <c r="I78" i="1"/>
  <c r="J78" i="1"/>
  <c r="H77" i="1"/>
  <c r="I77" i="1"/>
  <c r="J77" i="1"/>
  <c r="H76" i="1"/>
  <c r="I76" i="1"/>
  <c r="J76" i="1"/>
  <c r="H75" i="1"/>
  <c r="I75" i="1"/>
  <c r="J75" i="1"/>
  <c r="H74" i="1"/>
  <c r="I74" i="1"/>
  <c r="J74" i="1"/>
  <c r="H73" i="1"/>
  <c r="I73" i="1"/>
  <c r="J73" i="1"/>
  <c r="H72" i="1"/>
  <c r="I72" i="1"/>
  <c r="J72" i="1"/>
  <c r="H71" i="1"/>
  <c r="I71" i="1"/>
  <c r="J71" i="1"/>
  <c r="H70" i="1"/>
  <c r="I70" i="1"/>
  <c r="J70" i="1"/>
  <c r="H69" i="1"/>
  <c r="I69" i="1"/>
  <c r="J69" i="1"/>
  <c r="H68" i="1"/>
  <c r="I68" i="1"/>
  <c r="J68" i="1"/>
  <c r="H67" i="1"/>
  <c r="I67" i="1"/>
  <c r="J67" i="1"/>
  <c r="H66" i="1"/>
  <c r="I66" i="1"/>
  <c r="J66" i="1"/>
  <c r="H65" i="1"/>
  <c r="I65" i="1"/>
  <c r="J65" i="1"/>
  <c r="H64" i="1"/>
  <c r="I64" i="1"/>
  <c r="J64" i="1"/>
  <c r="H63" i="1"/>
  <c r="I63" i="1"/>
  <c r="J63" i="1"/>
  <c r="H62" i="1"/>
  <c r="I62" i="1"/>
  <c r="J62" i="1"/>
  <c r="H61" i="1"/>
  <c r="I61" i="1"/>
  <c r="J61" i="1"/>
  <c r="H60" i="1"/>
  <c r="I60" i="1"/>
  <c r="J60" i="1"/>
  <c r="H59" i="1"/>
  <c r="I59" i="1"/>
  <c r="J59" i="1"/>
  <c r="H58" i="1"/>
  <c r="I58" i="1"/>
  <c r="J58" i="1"/>
  <c r="H57" i="1"/>
  <c r="I57" i="1"/>
  <c r="J57" i="1"/>
  <c r="H56" i="1"/>
  <c r="I56" i="1"/>
  <c r="J56" i="1"/>
  <c r="H55" i="1"/>
  <c r="I55" i="1"/>
  <c r="J55" i="1"/>
  <c r="H54" i="1"/>
  <c r="I54" i="1"/>
  <c r="J54" i="1"/>
  <c r="H53" i="1"/>
  <c r="I53" i="1"/>
  <c r="J53" i="1"/>
  <c r="H52" i="1"/>
  <c r="I52" i="1"/>
  <c r="J52" i="1"/>
  <c r="H51" i="1"/>
  <c r="I51" i="1"/>
  <c r="J51" i="1"/>
  <c r="H50" i="1"/>
  <c r="I50" i="1"/>
  <c r="J50" i="1"/>
  <c r="H49" i="1"/>
  <c r="I49" i="1"/>
  <c r="J49" i="1"/>
  <c r="H48" i="1"/>
  <c r="I48" i="1"/>
  <c r="J48" i="1"/>
  <c r="H47" i="1"/>
  <c r="I47" i="1"/>
  <c r="J47" i="1"/>
  <c r="H46" i="1"/>
  <c r="I46" i="1"/>
  <c r="J46" i="1"/>
  <c r="H45" i="1"/>
  <c r="I45" i="1"/>
  <c r="J45" i="1"/>
  <c r="H44" i="1"/>
  <c r="I44" i="1"/>
  <c r="J44" i="1"/>
  <c r="H43" i="1"/>
  <c r="I43" i="1"/>
  <c r="J43" i="1"/>
  <c r="H42" i="1"/>
  <c r="I42" i="1"/>
  <c r="J42" i="1"/>
  <c r="H41" i="1"/>
  <c r="I41" i="1"/>
  <c r="J41" i="1"/>
  <c r="H40" i="1"/>
  <c r="I40" i="1"/>
  <c r="J40" i="1"/>
  <c r="H39" i="1"/>
  <c r="I39" i="1"/>
  <c r="J39" i="1"/>
  <c r="H38" i="1"/>
  <c r="I38" i="1"/>
  <c r="J38" i="1"/>
  <c r="H37" i="1"/>
  <c r="I37" i="1"/>
  <c r="J37" i="1"/>
  <c r="H36" i="1"/>
  <c r="I36" i="1"/>
  <c r="J36" i="1"/>
  <c r="H35" i="1"/>
  <c r="I35" i="1"/>
  <c r="J35" i="1"/>
  <c r="H34" i="1"/>
  <c r="I34" i="1"/>
  <c r="J34" i="1"/>
  <c r="H33" i="1"/>
  <c r="I33" i="1"/>
  <c r="J33" i="1"/>
  <c r="H32" i="1"/>
  <c r="I32" i="1"/>
  <c r="J32" i="1"/>
  <c r="H31" i="1"/>
  <c r="I31" i="1"/>
  <c r="J31" i="1"/>
  <c r="H30" i="1"/>
  <c r="I30" i="1"/>
  <c r="J30" i="1"/>
  <c r="H29" i="1"/>
  <c r="I29" i="1"/>
  <c r="J29" i="1"/>
  <c r="H28" i="1"/>
  <c r="I28" i="1"/>
  <c r="J28" i="1"/>
  <c r="H27" i="1"/>
  <c r="I27" i="1"/>
  <c r="J27" i="1"/>
  <c r="H26" i="1"/>
  <c r="I26" i="1"/>
  <c r="J26" i="1"/>
  <c r="H25" i="1"/>
  <c r="I25" i="1"/>
  <c r="J25" i="1"/>
  <c r="H24" i="1"/>
  <c r="I24" i="1"/>
  <c r="J24" i="1"/>
  <c r="H23" i="1"/>
  <c r="I23" i="1"/>
  <c r="J23" i="1"/>
  <c r="H22" i="1"/>
  <c r="I22" i="1"/>
  <c r="J22" i="1"/>
  <c r="H21" i="1"/>
  <c r="I21" i="1"/>
  <c r="J21" i="1"/>
  <c r="H20" i="1"/>
  <c r="I20" i="1"/>
  <c r="J20" i="1"/>
  <c r="H19" i="1"/>
  <c r="I19" i="1"/>
  <c r="J19" i="1"/>
  <c r="H18" i="1"/>
  <c r="I18" i="1"/>
  <c r="J18" i="1"/>
  <c r="H17" i="1"/>
  <c r="I17" i="1"/>
  <c r="J17" i="1"/>
  <c r="H16" i="1"/>
  <c r="I16" i="1"/>
  <c r="J16" i="1"/>
  <c r="H15" i="1"/>
  <c r="I15" i="1"/>
  <c r="J15" i="1"/>
  <c r="H14" i="1"/>
  <c r="I14" i="1"/>
  <c r="J14" i="1"/>
  <c r="H13" i="1"/>
  <c r="I13" i="1"/>
  <c r="J13" i="1"/>
  <c r="H12" i="1"/>
  <c r="I12" i="1"/>
  <c r="J12" i="1"/>
  <c r="H11" i="1"/>
  <c r="I11" i="1"/>
  <c r="J11" i="1"/>
  <c r="H10" i="1"/>
  <c r="I10" i="1"/>
  <c r="J10" i="1"/>
  <c r="H9" i="1"/>
  <c r="I9" i="1"/>
  <c r="J9" i="1"/>
  <c r="H8" i="1"/>
  <c r="I8" i="1"/>
  <c r="J8" i="1"/>
  <c r="H7" i="1"/>
  <c r="I7" i="1"/>
  <c r="J7" i="1"/>
  <c r="H6" i="1"/>
  <c r="I6" i="1"/>
  <c r="J6" i="1"/>
  <c r="H5" i="1"/>
  <c r="I5" i="1"/>
  <c r="J5" i="1"/>
  <c r="H4" i="1"/>
  <c r="I4" i="1"/>
  <c r="J4" i="1"/>
  <c r="H3" i="1"/>
  <c r="I3" i="1"/>
  <c r="J3" i="1"/>
  <c r="H2" i="1"/>
  <c r="I2" i="1"/>
  <c r="J2" i="1"/>
  <c r="G2" i="1"/>
  <c r="F2" i="1"/>
  <c r="G121" i="3"/>
  <c r="H121" i="3"/>
  <c r="L121" i="3"/>
  <c r="I121" i="3"/>
  <c r="G120" i="3"/>
  <c r="H120" i="3"/>
  <c r="L120" i="3"/>
  <c r="I120" i="3"/>
  <c r="G119" i="3"/>
  <c r="H119" i="3"/>
  <c r="L119" i="3"/>
  <c r="I119" i="3"/>
  <c r="G118" i="3"/>
  <c r="H118" i="3"/>
  <c r="L118" i="3"/>
  <c r="I118" i="3"/>
  <c r="G117" i="3"/>
  <c r="H117" i="3"/>
  <c r="L117" i="3"/>
  <c r="I117" i="3"/>
  <c r="G116" i="3"/>
  <c r="H116" i="3"/>
  <c r="L116" i="3"/>
  <c r="I116" i="3"/>
  <c r="G115" i="3"/>
  <c r="H115" i="3"/>
  <c r="L115" i="3"/>
  <c r="I115" i="3"/>
  <c r="G114" i="3"/>
  <c r="H114" i="3"/>
  <c r="L114" i="3"/>
  <c r="I114" i="3"/>
  <c r="G113" i="3"/>
  <c r="H113" i="3"/>
  <c r="L113" i="3"/>
  <c r="I113" i="3"/>
  <c r="G112" i="3"/>
  <c r="H112" i="3"/>
  <c r="L112" i="3"/>
  <c r="I112" i="3"/>
  <c r="G111" i="3"/>
  <c r="H111" i="3"/>
  <c r="L111" i="3"/>
  <c r="I111" i="3"/>
  <c r="G110" i="3"/>
  <c r="H110" i="3"/>
  <c r="L110" i="3"/>
  <c r="I110" i="3"/>
  <c r="G109" i="3"/>
  <c r="H109" i="3"/>
  <c r="L109" i="3"/>
  <c r="I109" i="3"/>
  <c r="G108" i="3"/>
  <c r="H108" i="3"/>
  <c r="L108" i="3"/>
  <c r="I108" i="3"/>
  <c r="G107" i="3"/>
  <c r="H107" i="3"/>
  <c r="L107" i="3"/>
  <c r="I107" i="3"/>
  <c r="G106" i="3"/>
  <c r="H106" i="3"/>
  <c r="L106" i="3"/>
  <c r="I106" i="3"/>
  <c r="G105" i="3"/>
  <c r="H105" i="3"/>
  <c r="L105" i="3"/>
  <c r="I105" i="3"/>
  <c r="G104" i="3"/>
  <c r="H104" i="3"/>
  <c r="L104" i="3"/>
  <c r="I104" i="3"/>
  <c r="G103" i="3"/>
  <c r="H103" i="3"/>
  <c r="L103" i="3"/>
  <c r="I103" i="3"/>
  <c r="G102" i="3"/>
  <c r="H102" i="3"/>
  <c r="L102" i="3"/>
  <c r="I102" i="3"/>
  <c r="G101" i="3"/>
  <c r="H101" i="3"/>
  <c r="L101" i="3"/>
  <c r="I101" i="3"/>
  <c r="G100" i="3"/>
  <c r="H100" i="3"/>
  <c r="L100" i="3"/>
  <c r="I100" i="3"/>
  <c r="G99" i="3"/>
  <c r="H99" i="3"/>
  <c r="L99" i="3"/>
  <c r="I99" i="3"/>
  <c r="G98" i="3"/>
  <c r="H98" i="3"/>
  <c r="L98" i="3"/>
  <c r="I98" i="3"/>
  <c r="G97" i="3"/>
  <c r="H97" i="3"/>
  <c r="L97" i="3"/>
  <c r="I97" i="3"/>
  <c r="G96" i="3"/>
  <c r="H96" i="3"/>
  <c r="L96" i="3"/>
  <c r="I96" i="3"/>
  <c r="G95" i="3"/>
  <c r="H95" i="3"/>
  <c r="L95" i="3"/>
  <c r="I95" i="3"/>
  <c r="G94" i="3"/>
  <c r="H94" i="3"/>
  <c r="L94" i="3"/>
  <c r="I94" i="3"/>
  <c r="G93" i="3"/>
  <c r="H93" i="3"/>
  <c r="L93" i="3"/>
  <c r="I93" i="3"/>
  <c r="G92" i="3"/>
  <c r="H92" i="3"/>
  <c r="L92" i="3"/>
  <c r="I92" i="3"/>
  <c r="G91" i="3"/>
  <c r="H91" i="3"/>
  <c r="L91" i="3"/>
  <c r="I91" i="3"/>
  <c r="G90" i="3"/>
  <c r="H90" i="3"/>
  <c r="L90" i="3"/>
  <c r="I90" i="3"/>
  <c r="G89" i="3"/>
  <c r="H89" i="3"/>
  <c r="L89" i="3"/>
  <c r="I89" i="3"/>
  <c r="G88" i="3"/>
  <c r="H88" i="3"/>
  <c r="L88" i="3"/>
  <c r="I88" i="3"/>
  <c r="G87" i="3"/>
  <c r="H87" i="3"/>
  <c r="L87" i="3"/>
  <c r="I87" i="3"/>
  <c r="G86" i="3"/>
  <c r="H86" i="3"/>
  <c r="L86" i="3"/>
  <c r="I86" i="3"/>
  <c r="G85" i="3"/>
  <c r="H85" i="3"/>
  <c r="L85" i="3"/>
  <c r="I85" i="3"/>
  <c r="G84" i="3"/>
  <c r="H84" i="3"/>
  <c r="L84" i="3"/>
  <c r="I84" i="3"/>
  <c r="G83" i="3"/>
  <c r="H83" i="3"/>
  <c r="L83" i="3"/>
  <c r="I83" i="3"/>
  <c r="G82" i="3"/>
  <c r="H82" i="3"/>
  <c r="L82" i="3"/>
  <c r="I82" i="3"/>
  <c r="G81" i="3"/>
  <c r="H81" i="3"/>
  <c r="L81" i="3"/>
  <c r="I81" i="3"/>
  <c r="G80" i="3"/>
  <c r="H80" i="3"/>
  <c r="L80" i="3"/>
  <c r="I80" i="3"/>
  <c r="G79" i="3"/>
  <c r="H79" i="3"/>
  <c r="L79" i="3"/>
  <c r="I79" i="3"/>
  <c r="G78" i="3"/>
  <c r="H78" i="3"/>
  <c r="L78" i="3"/>
  <c r="I78" i="3"/>
  <c r="G77" i="3"/>
  <c r="H77" i="3"/>
  <c r="L77" i="3"/>
  <c r="I77" i="3"/>
  <c r="G76" i="3"/>
  <c r="H76" i="3"/>
  <c r="L76" i="3"/>
  <c r="I76" i="3"/>
  <c r="G75" i="3"/>
  <c r="H75" i="3"/>
  <c r="L75" i="3"/>
  <c r="I75" i="3"/>
  <c r="G74" i="3"/>
  <c r="H74" i="3"/>
  <c r="L74" i="3"/>
  <c r="I74" i="3"/>
  <c r="G73" i="3"/>
  <c r="H73" i="3"/>
  <c r="L73" i="3"/>
  <c r="I73" i="3"/>
  <c r="G72" i="3"/>
  <c r="H72" i="3"/>
  <c r="L72" i="3"/>
  <c r="I72" i="3"/>
  <c r="G71" i="3"/>
  <c r="H71" i="3"/>
  <c r="L71" i="3"/>
  <c r="I71" i="3"/>
  <c r="G70" i="3"/>
  <c r="H70" i="3"/>
  <c r="L70" i="3"/>
  <c r="I70" i="3"/>
  <c r="G69" i="3"/>
  <c r="H69" i="3"/>
  <c r="L69" i="3"/>
  <c r="I69" i="3"/>
  <c r="G68" i="3"/>
  <c r="H68" i="3"/>
  <c r="L68" i="3"/>
  <c r="I68" i="3"/>
  <c r="G67" i="3"/>
  <c r="H67" i="3"/>
  <c r="L67" i="3"/>
  <c r="I67" i="3"/>
  <c r="G66" i="3"/>
  <c r="H66" i="3"/>
  <c r="L66" i="3"/>
  <c r="I66" i="3"/>
  <c r="G65" i="3"/>
  <c r="H65" i="3"/>
  <c r="L65" i="3"/>
  <c r="I65" i="3"/>
  <c r="G64" i="3"/>
  <c r="H64" i="3"/>
  <c r="L64" i="3"/>
  <c r="I64" i="3"/>
  <c r="G63" i="3"/>
  <c r="H63" i="3"/>
  <c r="L63" i="3"/>
  <c r="I63" i="3"/>
  <c r="G62" i="3"/>
  <c r="H62" i="3"/>
  <c r="L62" i="3"/>
  <c r="I62" i="3"/>
  <c r="G61" i="3"/>
  <c r="H61" i="3"/>
  <c r="L61" i="3"/>
  <c r="I61" i="3"/>
  <c r="G60" i="3"/>
  <c r="H60" i="3"/>
  <c r="L60" i="3"/>
  <c r="I60" i="3"/>
  <c r="G59" i="3"/>
  <c r="H59" i="3"/>
  <c r="L59" i="3"/>
  <c r="I59" i="3"/>
  <c r="G58" i="3"/>
  <c r="H58" i="3"/>
  <c r="L58" i="3"/>
  <c r="I58" i="3"/>
  <c r="G57" i="3"/>
  <c r="H57" i="3"/>
  <c r="L57" i="3"/>
  <c r="I57" i="3"/>
  <c r="G56" i="3"/>
  <c r="H56" i="3"/>
  <c r="L56" i="3"/>
  <c r="I56" i="3"/>
  <c r="G55" i="3"/>
  <c r="H55" i="3"/>
  <c r="L55" i="3"/>
  <c r="I55" i="3"/>
  <c r="G54" i="3"/>
  <c r="H54" i="3"/>
  <c r="L54" i="3"/>
  <c r="I54" i="3"/>
  <c r="G53" i="3"/>
  <c r="H53" i="3"/>
  <c r="L53" i="3"/>
  <c r="I53" i="3"/>
  <c r="G52" i="3"/>
  <c r="H52" i="3"/>
  <c r="L52" i="3"/>
  <c r="I52" i="3"/>
  <c r="G51" i="3"/>
  <c r="H51" i="3"/>
  <c r="L51" i="3"/>
  <c r="I51" i="3"/>
  <c r="G50" i="3"/>
  <c r="H50" i="3"/>
  <c r="L50" i="3"/>
  <c r="I50" i="3"/>
  <c r="G49" i="3"/>
  <c r="H49" i="3"/>
  <c r="L49" i="3"/>
  <c r="I49" i="3"/>
  <c r="G48" i="3"/>
  <c r="H48" i="3"/>
  <c r="L48" i="3"/>
  <c r="I48" i="3"/>
  <c r="G47" i="3"/>
  <c r="H47" i="3"/>
  <c r="L47" i="3"/>
  <c r="I47" i="3"/>
  <c r="G46" i="3"/>
  <c r="H46" i="3"/>
  <c r="L46" i="3"/>
  <c r="I46" i="3"/>
  <c r="G45" i="3"/>
  <c r="H45" i="3"/>
  <c r="L45" i="3"/>
  <c r="I45" i="3"/>
  <c r="G44" i="3"/>
  <c r="H44" i="3"/>
  <c r="L44" i="3"/>
  <c r="I44" i="3"/>
  <c r="G43" i="3"/>
  <c r="H43" i="3"/>
  <c r="L43" i="3"/>
  <c r="I43" i="3"/>
  <c r="G42" i="3"/>
  <c r="H42" i="3"/>
  <c r="L42" i="3"/>
  <c r="I42" i="3"/>
  <c r="G41" i="3"/>
  <c r="H41" i="3"/>
  <c r="L41" i="3"/>
  <c r="I41" i="3"/>
  <c r="G40" i="3"/>
  <c r="H40" i="3"/>
  <c r="L40" i="3"/>
  <c r="I40" i="3"/>
  <c r="G39" i="3"/>
  <c r="H39" i="3"/>
  <c r="L39" i="3"/>
  <c r="I39" i="3"/>
  <c r="G38" i="3"/>
  <c r="H38" i="3"/>
  <c r="L38" i="3"/>
  <c r="I38" i="3"/>
  <c r="G37" i="3"/>
  <c r="H37" i="3"/>
  <c r="L37" i="3"/>
  <c r="I37" i="3"/>
  <c r="G36" i="3"/>
  <c r="H36" i="3"/>
  <c r="L36" i="3"/>
  <c r="I36" i="3"/>
  <c r="G35" i="3"/>
  <c r="H35" i="3"/>
  <c r="L35" i="3"/>
  <c r="I35" i="3"/>
  <c r="G34" i="3"/>
  <c r="H34" i="3"/>
  <c r="L34" i="3"/>
  <c r="I34" i="3"/>
  <c r="G33" i="3"/>
  <c r="H33" i="3"/>
  <c r="L33" i="3"/>
  <c r="I33" i="3"/>
  <c r="G32" i="3"/>
  <c r="H32" i="3"/>
  <c r="L32" i="3"/>
  <c r="I32" i="3"/>
  <c r="G31" i="3"/>
  <c r="H31" i="3"/>
  <c r="L31" i="3"/>
  <c r="I31" i="3"/>
  <c r="G30" i="3"/>
  <c r="H30" i="3"/>
  <c r="L30" i="3"/>
  <c r="I30" i="3"/>
  <c r="G29" i="3"/>
  <c r="H29" i="3"/>
  <c r="L29" i="3"/>
  <c r="I29" i="3"/>
  <c r="G28" i="3"/>
  <c r="H28" i="3"/>
  <c r="L28" i="3"/>
  <c r="I28" i="3"/>
  <c r="G27" i="3"/>
  <c r="H27" i="3"/>
  <c r="L27" i="3"/>
  <c r="I27" i="3"/>
  <c r="G26" i="3"/>
  <c r="H26" i="3"/>
  <c r="L26" i="3"/>
  <c r="I26" i="3"/>
  <c r="G25" i="3"/>
  <c r="H25" i="3"/>
  <c r="L25" i="3"/>
  <c r="I25" i="3"/>
  <c r="G24" i="3"/>
  <c r="H24" i="3"/>
  <c r="L24" i="3"/>
  <c r="I24" i="3"/>
  <c r="G23" i="3"/>
  <c r="H23" i="3"/>
  <c r="L23" i="3"/>
  <c r="I23" i="3"/>
  <c r="G22" i="3"/>
  <c r="H22" i="3"/>
  <c r="L22" i="3"/>
  <c r="I22" i="3"/>
  <c r="G21" i="3"/>
  <c r="H21" i="3"/>
  <c r="L21" i="3"/>
  <c r="I21" i="3"/>
  <c r="G20" i="3"/>
  <c r="H20" i="3"/>
  <c r="L20" i="3"/>
  <c r="I20" i="3"/>
  <c r="G19" i="3"/>
  <c r="H19" i="3"/>
  <c r="L19" i="3"/>
  <c r="I19" i="3"/>
  <c r="G18" i="3"/>
  <c r="H18" i="3"/>
  <c r="L18" i="3"/>
  <c r="I18" i="3"/>
  <c r="G17" i="3"/>
  <c r="H17" i="3"/>
  <c r="L17" i="3"/>
  <c r="I17" i="3"/>
  <c r="G16" i="3"/>
  <c r="H16" i="3"/>
  <c r="L16" i="3"/>
  <c r="I16" i="3"/>
  <c r="G15" i="3"/>
  <c r="H15" i="3"/>
  <c r="L15" i="3"/>
  <c r="I15" i="3"/>
  <c r="G14" i="3"/>
  <c r="H14" i="3"/>
  <c r="L14" i="3"/>
  <c r="I14" i="3"/>
  <c r="G13" i="3"/>
  <c r="H13" i="3"/>
  <c r="L13" i="3"/>
  <c r="I13" i="3"/>
  <c r="G12" i="3"/>
  <c r="H12" i="3"/>
  <c r="L12" i="3"/>
  <c r="I12" i="3"/>
  <c r="G11" i="3"/>
  <c r="H11" i="3"/>
  <c r="L11" i="3"/>
  <c r="I11" i="3"/>
  <c r="G10" i="3"/>
  <c r="H10" i="3"/>
  <c r="L10" i="3"/>
  <c r="I10" i="3"/>
  <c r="G9" i="3"/>
  <c r="H9" i="3"/>
  <c r="L9" i="3"/>
  <c r="I9" i="3"/>
  <c r="G8" i="3"/>
  <c r="H8" i="3"/>
  <c r="L8" i="3"/>
  <c r="I8" i="3"/>
  <c r="G7" i="3"/>
  <c r="H7" i="3"/>
  <c r="L7" i="3"/>
  <c r="I7" i="3"/>
  <c r="G6" i="3"/>
  <c r="H6" i="3"/>
  <c r="L6" i="3"/>
  <c r="I6" i="3"/>
  <c r="G5" i="3"/>
  <c r="H5" i="3"/>
  <c r="L5" i="3"/>
  <c r="I5" i="3"/>
  <c r="G4" i="3"/>
  <c r="H4" i="3"/>
  <c r="L4" i="3"/>
  <c r="I4" i="3"/>
  <c r="G3" i="3"/>
  <c r="H3" i="3"/>
  <c r="L3" i="3"/>
  <c r="I3" i="3"/>
  <c r="F3" i="3"/>
  <c r="G2" i="3"/>
  <c r="H2" i="3"/>
  <c r="L2" i="3"/>
  <c r="M2" i="3"/>
  <c r="I2" i="3"/>
  <c r="F2" i="3"/>
</calcChain>
</file>

<file path=xl/sharedStrings.xml><?xml version="1.0" encoding="utf-8"?>
<sst xmlns="http://schemas.openxmlformats.org/spreadsheetml/2006/main" count="12" uniqueCount="5">
  <si>
    <t xml:space="preserve"> </t>
  </si>
  <si>
    <t>normalize of 480</t>
  </si>
  <si>
    <t>normalize of 400</t>
  </si>
  <si>
    <t>dR</t>
    <phoneticPr fontId="0" type="noConversion"/>
  </si>
  <si>
    <t>R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</si>
</sst>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ple/Desktop/Campbell%20lab/Experiment/Halo+GFP/cell%20imaging/1st%20review/dR_Summary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HaBa1 NLS"/>
      <sheetName val="GrHaBa1_NES"/>
      <sheetName val="GrHaBa1_dR"/>
      <sheetName val="GrHaBa1_0.5uM_dR"/>
      <sheetName val="GrHaBa0.5_neuron&amp;HeLa"/>
      <sheetName val="GrHaBa1_Neuron"/>
    </sheetNames>
    <sheetDataSet>
      <sheetData sheetId="0"/>
      <sheetData sheetId="1"/>
      <sheetData sheetId="2">
        <row r="1">
          <cell r="BM1" t="str">
            <v>normalize of 480</v>
          </cell>
          <cell r="BN1" t="str">
            <v>normalize of 400</v>
          </cell>
          <cell r="BO1" t="str">
            <v>dR</v>
          </cell>
        </row>
        <row r="2">
          <cell r="BH2">
            <v>5</v>
          </cell>
          <cell r="BM2">
            <v>9.9599269862408288E-2</v>
          </cell>
          <cell r="BN2">
            <v>0.77376135879784358</v>
          </cell>
          <cell r="BO2">
            <v>0.30021125957552885</v>
          </cell>
        </row>
        <row r="3">
          <cell r="BH3">
            <v>10</v>
          </cell>
          <cell r="BM3">
            <v>0.10069923022564682</v>
          </cell>
          <cell r="BN3">
            <v>0.78357602506422763</v>
          </cell>
          <cell r="BO3">
            <v>0.29810498169571481</v>
          </cell>
        </row>
        <row r="4">
          <cell r="BH4">
            <v>15</v>
          </cell>
          <cell r="BM4">
            <v>0.10082179841812221</v>
          </cell>
          <cell r="BN4">
            <v>0.78810588721874542</v>
          </cell>
          <cell r="BO4">
            <v>0.29221468934515216</v>
          </cell>
        </row>
        <row r="5">
          <cell r="BH5">
            <v>20</v>
          </cell>
          <cell r="BM5">
            <v>0.10132546756960019</v>
          </cell>
          <cell r="BN5">
            <v>0.80799742728305024</v>
          </cell>
          <cell r="BO5">
            <v>0.26669904736164896</v>
          </cell>
        </row>
        <row r="6">
          <cell r="BH6">
            <v>25</v>
          </cell>
          <cell r="BM6">
            <v>0.10142135173578612</v>
          </cell>
          <cell r="BN6">
            <v>0.79498763628682778</v>
          </cell>
          <cell r="BO6">
            <v>0.28864657962008128</v>
          </cell>
        </row>
        <row r="7">
          <cell r="BH7">
            <v>30</v>
          </cell>
          <cell r="BM7">
            <v>0.10104842778891462</v>
          </cell>
          <cell r="BN7">
            <v>0.8155127866571058</v>
          </cell>
          <cell r="BO7">
            <v>0.25159434221867177</v>
          </cell>
        </row>
        <row r="8">
          <cell r="BH8">
            <v>35</v>
          </cell>
          <cell r="BM8">
            <v>0.1018338124062063</v>
          </cell>
          <cell r="BN8">
            <v>0.81390557260591734</v>
          </cell>
          <cell r="BO8">
            <v>0.26381290700107318</v>
          </cell>
        </row>
        <row r="9">
          <cell r="BH9">
            <v>40</v>
          </cell>
          <cell r="BM9">
            <v>0.10210367555390448</v>
          </cell>
          <cell r="BN9">
            <v>0.81789340286062417</v>
          </cell>
          <cell r="BO9">
            <v>0.26098371072935272</v>
          </cell>
        </row>
        <row r="10">
          <cell r="BH10">
            <v>45</v>
          </cell>
          <cell r="BM10">
            <v>0.10297800692549433</v>
          </cell>
          <cell r="BN10">
            <v>0.85749513296014757</v>
          </cell>
          <cell r="BO10">
            <v>0.21304698785345669</v>
          </cell>
        </row>
        <row r="11">
          <cell r="BH11">
            <v>50</v>
          </cell>
          <cell r="BM11">
            <v>0.10291722301882848</v>
          </cell>
          <cell r="BN11">
            <v>0.83232140884101424</v>
          </cell>
          <cell r="BO11">
            <v>0.24899816133369301</v>
          </cell>
        </row>
        <row r="12">
          <cell r="BH12">
            <v>55</v>
          </cell>
          <cell r="BM12">
            <v>0.10370060687783279</v>
          </cell>
          <cell r="BN12">
            <v>0.85456534770616932</v>
          </cell>
          <cell r="BO12">
            <v>0.22574696056366256</v>
          </cell>
        </row>
        <row r="13">
          <cell r="BH13">
            <v>60</v>
          </cell>
          <cell r="BM13">
            <v>0.10452924701940297</v>
          </cell>
          <cell r="BN13">
            <v>0.88138847637463091</v>
          </cell>
          <cell r="BO13">
            <v>0.1979405316676546</v>
          </cell>
        </row>
        <row r="14">
          <cell r="BH14">
            <v>65</v>
          </cell>
          <cell r="BM14">
            <v>0.23028984506867231</v>
          </cell>
          <cell r="BN14">
            <v>0.78231374317984281</v>
          </cell>
          <cell r="BO14">
            <v>1.9734362606793152</v>
          </cell>
        </row>
        <row r="15">
          <cell r="BH15">
            <v>70</v>
          </cell>
          <cell r="BM15">
            <v>0.18702666571500165</v>
          </cell>
          <cell r="BN15">
            <v>0.8058403213416252</v>
          </cell>
          <cell r="BO15">
            <v>1.344333225222901</v>
          </cell>
        </row>
        <row r="16">
          <cell r="BH16">
            <v>75</v>
          </cell>
          <cell r="BM16">
            <v>0.15704593345225668</v>
          </cell>
          <cell r="BN16">
            <v>0.84318921137466674</v>
          </cell>
          <cell r="BO16">
            <v>0.88133640554721304</v>
          </cell>
        </row>
        <row r="17">
          <cell r="BH17">
            <v>80</v>
          </cell>
          <cell r="BM17">
            <v>0.13702180082773111</v>
          </cell>
          <cell r="BN17">
            <v>0.85701622111723863</v>
          </cell>
          <cell r="BO17">
            <v>0.61497362607115547</v>
          </cell>
        </row>
        <row r="18">
          <cell r="BH18">
            <v>85</v>
          </cell>
          <cell r="BM18">
            <v>0.12285312655235464</v>
          </cell>
          <cell r="BN18">
            <v>0.89943914345880593</v>
          </cell>
          <cell r="BO18">
            <v>0.37968275149105862</v>
          </cell>
        </row>
        <row r="19">
          <cell r="BH19">
            <v>90</v>
          </cell>
          <cell r="BM19">
            <v>0.11918647602223852</v>
          </cell>
          <cell r="BN19">
            <v>0.89551428274843181</v>
          </cell>
          <cell r="BO19">
            <v>0.34437140914103154</v>
          </cell>
        </row>
        <row r="20">
          <cell r="BH20">
            <v>95</v>
          </cell>
          <cell r="BM20">
            <v>0.15975398154161297</v>
          </cell>
          <cell r="BN20">
            <v>0.85549368917781199</v>
          </cell>
          <cell r="BO20">
            <v>0.88625188197386628</v>
          </cell>
        </row>
        <row r="21">
          <cell r="BH21">
            <v>100</v>
          </cell>
          <cell r="BM21">
            <v>0.16869758855997727</v>
          </cell>
          <cell r="BN21">
            <v>0.86444238119557748</v>
          </cell>
          <cell r="BO21">
            <v>0.97123149342078341</v>
          </cell>
        </row>
        <row r="22">
          <cell r="BH22">
            <v>105</v>
          </cell>
          <cell r="BM22">
            <v>0.14013191434336222</v>
          </cell>
          <cell r="BN22">
            <v>0.91485728634871766</v>
          </cell>
          <cell r="BO22">
            <v>0.5472073113233592</v>
          </cell>
        </row>
        <row r="23">
          <cell r="BH23">
            <v>110</v>
          </cell>
          <cell r="BM23">
            <v>0.1243843373160167</v>
          </cell>
          <cell r="BN23">
            <v>0.92855167157037088</v>
          </cell>
          <cell r="BO23">
            <v>0.3530829636133121</v>
          </cell>
        </row>
        <row r="24">
          <cell r="BH24">
            <v>115</v>
          </cell>
          <cell r="BM24">
            <v>0.12341560059958377</v>
          </cell>
          <cell r="BN24">
            <v>0.93461803821772516</v>
          </cell>
          <cell r="BO24">
            <v>0.33383069585932318</v>
          </cell>
        </row>
        <row r="25">
          <cell r="BH25">
            <v>120</v>
          </cell>
          <cell r="BM25">
            <v>0.16907223054929124</v>
          </cell>
          <cell r="BN25">
            <v>0.91209270923799346</v>
          </cell>
          <cell r="BO25">
            <v>0.8723977193124135</v>
          </cell>
        </row>
        <row r="26">
          <cell r="BH26">
            <v>125</v>
          </cell>
          <cell r="BM26">
            <v>0.16511125107720173</v>
          </cell>
          <cell r="BN26">
            <v>0.93269088738542938</v>
          </cell>
          <cell r="BO26">
            <v>0.78814914724477669</v>
          </cell>
        </row>
        <row r="27">
          <cell r="BH27">
            <v>130</v>
          </cell>
          <cell r="BM27">
            <v>0.13737641348679847</v>
          </cell>
          <cell r="BN27">
            <v>0.95908434151609157</v>
          </cell>
          <cell r="BO27">
            <v>0.44683890686522026</v>
          </cell>
        </row>
        <row r="28">
          <cell r="BH28">
            <v>135</v>
          </cell>
          <cell r="BM28">
            <v>0.1286048281864044</v>
          </cell>
          <cell r="BN28">
            <v>0.97898744520994652</v>
          </cell>
          <cell r="BO28">
            <v>0.32692066165461092</v>
          </cell>
        </row>
        <row r="29">
          <cell r="BH29">
            <v>140</v>
          </cell>
          <cell r="BM29">
            <v>0.14310240972632976</v>
          </cell>
          <cell r="BN29">
            <v>0.96812313626636493</v>
          </cell>
          <cell r="BO29">
            <v>0.4930733828954178</v>
          </cell>
        </row>
        <row r="30">
          <cell r="BH30">
            <v>145</v>
          </cell>
          <cell r="BM30">
            <v>0.17600742420507809</v>
          </cell>
          <cell r="BN30">
            <v>0.94700957724307766</v>
          </cell>
          <cell r="BO30">
            <v>0.87733346364239106</v>
          </cell>
        </row>
        <row r="31">
          <cell r="BH31">
            <v>150</v>
          </cell>
          <cell r="BM31">
            <v>0.15111409833022368</v>
          </cell>
          <cell r="BN31">
            <v>0.95688570792810046</v>
          </cell>
          <cell r="BO31">
            <v>0.59518009412396378</v>
          </cell>
        </row>
        <row r="32">
          <cell r="BH32">
            <v>155</v>
          </cell>
          <cell r="BM32">
            <v>0.13534255569817483</v>
          </cell>
          <cell r="BN32">
            <v>0.9930675681279425</v>
          </cell>
          <cell r="BO32">
            <v>0.37663998511293162</v>
          </cell>
        </row>
        <row r="33">
          <cell r="BH33">
            <v>160</v>
          </cell>
          <cell r="BM33">
            <v>0.14241440984393955</v>
          </cell>
          <cell r="BN33">
            <v>0.96515447278455391</v>
          </cell>
          <cell r="BO33">
            <v>0.49046544664787634</v>
          </cell>
        </row>
        <row r="34">
          <cell r="BH34">
            <v>165</v>
          </cell>
          <cell r="BM34">
            <v>0.17682245049134493</v>
          </cell>
          <cell r="BN34">
            <v>0.94909702847894761</v>
          </cell>
          <cell r="BO34">
            <v>0.88187856973998702</v>
          </cell>
        </row>
        <row r="35">
          <cell r="BH35">
            <v>170</v>
          </cell>
          <cell r="BM35">
            <v>0.1551810962441722</v>
          </cell>
          <cell r="BN35">
            <v>0.96172674325582175</v>
          </cell>
          <cell r="BO35">
            <v>0.62986610452533587</v>
          </cell>
        </row>
        <row r="36">
          <cell r="BH36">
            <v>175</v>
          </cell>
          <cell r="BM36">
            <v>0.13847565618673827</v>
          </cell>
          <cell r="BN36">
            <v>0.99808221419347987</v>
          </cell>
          <cell r="BO36">
            <v>0.40143164760883754</v>
          </cell>
        </row>
        <row r="37">
          <cell r="BH37">
            <v>180</v>
          </cell>
          <cell r="BM37">
            <v>0.14791525553402132</v>
          </cell>
          <cell r="BN37">
            <v>0.97685813503723906</v>
          </cell>
          <cell r="BO37">
            <v>0.52948871146544008</v>
          </cell>
        </row>
        <row r="38">
          <cell r="BH38">
            <v>185</v>
          </cell>
          <cell r="BM38">
            <v>0.17752776128239559</v>
          </cell>
          <cell r="BN38">
            <v>0.94418775295665502</v>
          </cell>
          <cell r="BO38">
            <v>0.8992088218766684</v>
          </cell>
        </row>
        <row r="39">
          <cell r="BH39">
            <v>190</v>
          </cell>
          <cell r="BM39">
            <v>0.1524377086741962</v>
          </cell>
          <cell r="BN39">
            <v>0.99256525727214673</v>
          </cell>
          <cell r="BO39">
            <v>0.55130841404285369</v>
          </cell>
        </row>
        <row r="40">
          <cell r="BH40">
            <v>195</v>
          </cell>
          <cell r="BM40">
            <v>0.13853570068273266</v>
          </cell>
          <cell r="BN40">
            <v>0.99540948679098606</v>
          </cell>
          <cell r="BO40">
            <v>0.40580387319598354</v>
          </cell>
        </row>
        <row r="41">
          <cell r="BH41">
            <v>200</v>
          </cell>
          <cell r="BM41">
            <v>0.16123847894873897</v>
          </cell>
          <cell r="BN41">
            <v>0.9465609305326671</v>
          </cell>
          <cell r="BO41">
            <v>0.72061982699433746</v>
          </cell>
        </row>
        <row r="42">
          <cell r="BH42">
            <v>205</v>
          </cell>
          <cell r="BM42">
            <v>0.17344838911338703</v>
          </cell>
          <cell r="BN42">
            <v>0.95429709049084888</v>
          </cell>
          <cell r="BO42">
            <v>0.83591037623000419</v>
          </cell>
        </row>
        <row r="43">
          <cell r="BH43">
            <v>210</v>
          </cell>
          <cell r="BM43">
            <v>0.1488232083437884</v>
          </cell>
          <cell r="BN43">
            <v>0.9859123785566386</v>
          </cell>
          <cell r="BO43">
            <v>0.52474475768941553</v>
          </cell>
        </row>
        <row r="44">
          <cell r="BH44">
            <v>215</v>
          </cell>
          <cell r="BM44">
            <v>0.14087454362594728</v>
          </cell>
          <cell r="BN44">
            <v>0.99421131910534821</v>
          </cell>
          <cell r="BO44">
            <v>0.43126029727901433</v>
          </cell>
        </row>
        <row r="45">
          <cell r="BH45">
            <v>220</v>
          </cell>
          <cell r="BM45">
            <v>0.1705658836003193</v>
          </cell>
          <cell r="BN45">
            <v>0.96139144804926757</v>
          </cell>
          <cell r="BO45">
            <v>0.79207721956587118</v>
          </cell>
        </row>
        <row r="46">
          <cell r="BH46">
            <v>225</v>
          </cell>
          <cell r="BM46">
            <v>0.16373053213254782</v>
          </cell>
          <cell r="BN46">
            <v>0.97023278133044255</v>
          </cell>
          <cell r="BO46">
            <v>0.70458449841982529</v>
          </cell>
        </row>
        <row r="47">
          <cell r="BH47">
            <v>230</v>
          </cell>
          <cell r="BM47">
            <v>0.14558952625653818</v>
          </cell>
          <cell r="BN47">
            <v>0.97487635609250212</v>
          </cell>
          <cell r="BO47">
            <v>0.50850029968213528</v>
          </cell>
        </row>
        <row r="48">
          <cell r="BH48">
            <v>235</v>
          </cell>
          <cell r="BM48">
            <v>0.15402354883805311</v>
          </cell>
          <cell r="BN48">
            <v>0.9854365691156699</v>
          </cell>
          <cell r="BO48">
            <v>0.57878596285782735</v>
          </cell>
        </row>
        <row r="49">
          <cell r="BH49">
            <v>240</v>
          </cell>
          <cell r="BM49">
            <v>0.17220311280584039</v>
          </cell>
          <cell r="BN49">
            <v>0.98032377909777912</v>
          </cell>
          <cell r="BO49">
            <v>0.77433764126176763</v>
          </cell>
        </row>
        <row r="50">
          <cell r="BH50">
            <v>245</v>
          </cell>
          <cell r="BM50">
            <v>0.15419233019749268</v>
          </cell>
          <cell r="BN50">
            <v>0.98287966230978241</v>
          </cell>
          <cell r="BO50">
            <v>0.58462764522262389</v>
          </cell>
        </row>
        <row r="51">
          <cell r="BH51">
            <v>250</v>
          </cell>
          <cell r="BM51">
            <v>0.14597182332103867</v>
          </cell>
          <cell r="BN51">
            <v>0.98128886009133931</v>
          </cell>
          <cell r="BO51">
            <v>0.50257780536857299</v>
          </cell>
        </row>
        <row r="52">
          <cell r="BH52">
            <v>255</v>
          </cell>
          <cell r="BM52">
            <v>0.16640324074128443</v>
          </cell>
          <cell r="BN52">
            <v>0.95852472295433211</v>
          </cell>
          <cell r="BO52">
            <v>0.75357064384098471</v>
          </cell>
        </row>
        <row r="53">
          <cell r="BH53">
            <v>260</v>
          </cell>
          <cell r="BM53">
            <v>0.16686041400995325</v>
          </cell>
          <cell r="BN53">
            <v>0.98545918484885897</v>
          </cell>
          <cell r="BO53">
            <v>0.71032829495801586</v>
          </cell>
        </row>
        <row r="54">
          <cell r="BH54">
            <v>265</v>
          </cell>
          <cell r="BM54">
            <v>0.15043251392277673</v>
          </cell>
          <cell r="BN54">
            <v>0.98314840403825388</v>
          </cell>
          <cell r="BO54">
            <v>0.54556558950095846</v>
          </cell>
        </row>
        <row r="55">
          <cell r="BH55">
            <v>270</v>
          </cell>
          <cell r="BM55">
            <v>0.15171658754320061</v>
          </cell>
          <cell r="BN55">
            <v>0.98779351464285836</v>
          </cell>
          <cell r="BO55">
            <v>0.55142826972166559</v>
          </cell>
        </row>
        <row r="56">
          <cell r="BH56">
            <v>275</v>
          </cell>
          <cell r="BM56">
            <v>0.17043318113217085</v>
          </cell>
          <cell r="BN56">
            <v>0.99217982132369209</v>
          </cell>
          <cell r="BO56">
            <v>0.73511620289413082</v>
          </cell>
        </row>
        <row r="57">
          <cell r="BH57">
            <v>280</v>
          </cell>
          <cell r="BM57">
            <v>0.15971196561757778</v>
          </cell>
          <cell r="BN57">
            <v>0.96733967588120995</v>
          </cell>
          <cell r="BO57">
            <v>0.66772046901283066</v>
          </cell>
        </row>
        <row r="58">
          <cell r="BH58">
            <v>285</v>
          </cell>
          <cell r="BM58">
            <v>0.14773755775177924</v>
          </cell>
          <cell r="BN58">
            <v>0.98953711783607379</v>
          </cell>
          <cell r="BO58">
            <v>0.50807739927194784</v>
          </cell>
        </row>
        <row r="59">
          <cell r="BH59">
            <v>290</v>
          </cell>
          <cell r="BM59">
            <v>0.16066908923699474</v>
          </cell>
          <cell r="BN59">
            <v>0.96174845645565665</v>
          </cell>
          <cell r="BO59">
            <v>0.68746836286480184</v>
          </cell>
        </row>
        <row r="60">
          <cell r="BH60">
            <v>295</v>
          </cell>
          <cell r="BM60">
            <v>0.16711150917502082</v>
          </cell>
          <cell r="BN60">
            <v>0.9802115722483371</v>
          </cell>
          <cell r="BO60">
            <v>0.72207214234384998</v>
          </cell>
        </row>
        <row r="61">
          <cell r="BH61">
            <v>300</v>
          </cell>
          <cell r="BM61">
            <v>0.1544918567615387</v>
          </cell>
          <cell r="BN61">
            <v>0.98409138154728548</v>
          </cell>
          <cell r="BO61">
            <v>0.58575091189041684</v>
          </cell>
        </row>
        <row r="62">
          <cell r="BH62">
            <v>305</v>
          </cell>
          <cell r="BM62">
            <v>0.15347664590966933</v>
          </cell>
          <cell r="BN62">
            <v>0.96621959494772847</v>
          </cell>
          <cell r="BO62">
            <v>0.60446875504174458</v>
          </cell>
        </row>
        <row r="63">
          <cell r="BH63">
            <v>310</v>
          </cell>
          <cell r="BM63">
            <v>0.17034717027318572</v>
          </cell>
          <cell r="BN63">
            <v>0.97780084151523328</v>
          </cell>
          <cell r="BO63">
            <v>0.75974330819915714</v>
          </cell>
        </row>
        <row r="64">
          <cell r="BH64">
            <v>315</v>
          </cell>
          <cell r="BM64">
            <v>0.15985899960432831</v>
          </cell>
          <cell r="BN64">
            <v>0.97786646083967388</v>
          </cell>
          <cell r="BO64">
            <v>0.65128617700432034</v>
          </cell>
        </row>
        <row r="65">
          <cell r="BH65">
            <v>320</v>
          </cell>
          <cell r="BM65">
            <v>0.14831832133943981</v>
          </cell>
          <cell r="BN65">
            <v>1</v>
          </cell>
          <cell r="BO65">
            <v>0.49816486201454346</v>
          </cell>
        </row>
        <row r="66">
          <cell r="BH66">
            <v>325</v>
          </cell>
          <cell r="BM66">
            <v>0.1659462849463425</v>
          </cell>
          <cell r="BN66">
            <v>0.96437790923586131</v>
          </cell>
          <cell r="BO66">
            <v>0.73814132863774007</v>
          </cell>
        </row>
        <row r="67">
          <cell r="BH67">
            <v>330</v>
          </cell>
          <cell r="BM67">
            <v>0.16634491428773246</v>
          </cell>
          <cell r="BN67">
            <v>0.97862703446060262</v>
          </cell>
          <cell r="BO67">
            <v>0.7169479283782122</v>
          </cell>
        </row>
        <row r="68">
          <cell r="BH68">
            <v>335</v>
          </cell>
          <cell r="BM68">
            <v>0.15131080331619595</v>
          </cell>
          <cell r="BN68">
            <v>0.96182097171312297</v>
          </cell>
          <cell r="BO68">
            <v>0.58906074793377761</v>
          </cell>
        </row>
        <row r="69">
          <cell r="BH69">
            <v>340</v>
          </cell>
          <cell r="BM69">
            <v>0.15286647987413318</v>
          </cell>
          <cell r="BN69">
            <v>0.98097328962024299</v>
          </cell>
          <cell r="BO69">
            <v>0.57405494487238773</v>
          </cell>
        </row>
        <row r="70">
          <cell r="BH70">
            <v>345</v>
          </cell>
          <cell r="BM70">
            <v>0.16966434626549548</v>
          </cell>
          <cell r="BN70">
            <v>0.97703888292570418</v>
          </cell>
          <cell r="BO70">
            <v>0.75405636905380391</v>
          </cell>
        </row>
        <row r="71">
          <cell r="BH71">
            <v>350</v>
          </cell>
          <cell r="BM71">
            <v>0.15728639415207929</v>
          </cell>
          <cell r="BN71">
            <v>0.978851599033431</v>
          </cell>
          <cell r="BO71">
            <v>0.62307693796528973</v>
          </cell>
        </row>
        <row r="72">
          <cell r="BH72">
            <v>355</v>
          </cell>
          <cell r="BM72">
            <v>0.14937454773620071</v>
          </cell>
          <cell r="BN72">
            <v>0.98935905044456762</v>
          </cell>
          <cell r="BO72">
            <v>0.52506192250344885</v>
          </cell>
        </row>
        <row r="73">
          <cell r="BH73">
            <v>360</v>
          </cell>
          <cell r="BM73">
            <v>0.16181874234682772</v>
          </cell>
          <cell r="BN73">
            <v>0.99134796653995361</v>
          </cell>
          <cell r="BO73">
            <v>0.64879820824465506</v>
          </cell>
        </row>
        <row r="74">
          <cell r="BH74">
            <v>365</v>
          </cell>
          <cell r="BM74">
            <v>0.1765439318893165</v>
          </cell>
          <cell r="BN74">
            <v>0.92042814863305944</v>
          </cell>
          <cell r="BO74">
            <v>0.93743753049533196</v>
          </cell>
        </row>
        <row r="75">
          <cell r="BH75">
            <v>370</v>
          </cell>
          <cell r="BM75">
            <v>0.29797806412108452</v>
          </cell>
          <cell r="BN75">
            <v>0.85474157804930462</v>
          </cell>
          <cell r="BO75">
            <v>2.5213911582909905</v>
          </cell>
        </row>
        <row r="76">
          <cell r="BH76">
            <v>375</v>
          </cell>
          <cell r="BM76">
            <v>0.39414938261601146</v>
          </cell>
          <cell r="BN76">
            <v>0.76833393219146739</v>
          </cell>
          <cell r="BO76">
            <v>4.1817402932545384</v>
          </cell>
        </row>
        <row r="77">
          <cell r="BH77">
            <v>380</v>
          </cell>
          <cell r="BM77">
            <v>0.50705532614252113</v>
          </cell>
          <cell r="BN77">
            <v>0.61394031878489919</v>
          </cell>
          <cell r="BO77">
            <v>7.3424574252974688</v>
          </cell>
        </row>
        <row r="78">
          <cell r="BH78">
            <v>385</v>
          </cell>
          <cell r="BM78">
            <v>0.75839469245800684</v>
          </cell>
          <cell r="BN78">
            <v>0.47147366712130612</v>
          </cell>
          <cell r="BO78">
            <v>15.248102456801222</v>
          </cell>
        </row>
        <row r="79">
          <cell r="BH79">
            <v>390</v>
          </cell>
          <cell r="BM79">
            <v>0.88171732303934502</v>
          </cell>
          <cell r="BN79">
            <v>0.43992872606468447</v>
          </cell>
          <cell r="BO79">
            <v>19.244723880446237</v>
          </cell>
        </row>
        <row r="80">
          <cell r="BH80">
            <v>395</v>
          </cell>
          <cell r="BM80">
            <v>0.91083731603843077</v>
          </cell>
          <cell r="BN80">
            <v>0.44282743309305228</v>
          </cell>
          <cell r="BO80">
            <v>19.776438499797784</v>
          </cell>
        </row>
        <row r="81">
          <cell r="BH81">
            <v>400</v>
          </cell>
          <cell r="BM81">
            <v>0.92545400793857391</v>
          </cell>
          <cell r="BN81">
            <v>0.46564770437163128</v>
          </cell>
          <cell r="BO81">
            <v>19.075306276496114</v>
          </cell>
        </row>
        <row r="82">
          <cell r="BH82">
            <v>405</v>
          </cell>
          <cell r="BM82">
            <v>0.94442832964128187</v>
          </cell>
          <cell r="BN82">
            <v>0.47143316306862426</v>
          </cell>
          <cell r="BO82">
            <v>19.235487964596246</v>
          </cell>
        </row>
        <row r="83">
          <cell r="BH83">
            <v>410</v>
          </cell>
          <cell r="BM83">
            <v>0.95710535162391774</v>
          </cell>
          <cell r="BN83">
            <v>0.51363715250094333</v>
          </cell>
          <cell r="BO83">
            <v>17.822101900945068</v>
          </cell>
        </row>
        <row r="84">
          <cell r="BH84">
            <v>415</v>
          </cell>
          <cell r="BM84">
            <v>0.96464227333463726</v>
          </cell>
          <cell r="BN84">
            <v>0.52481221388721477</v>
          </cell>
          <cell r="BO84">
            <v>17.566376865818391</v>
          </cell>
        </row>
        <row r="85">
          <cell r="BH85">
            <v>420</v>
          </cell>
          <cell r="BM85">
            <v>0.97663323095105214</v>
          </cell>
          <cell r="BN85">
            <v>0.51794756985892743</v>
          </cell>
          <cell r="BO85">
            <v>18.046294846997</v>
          </cell>
        </row>
        <row r="86">
          <cell r="BH86">
            <v>425</v>
          </cell>
          <cell r="BM86">
            <v>0.9840854248977754</v>
          </cell>
          <cell r="BN86">
            <v>0.51035773720884825</v>
          </cell>
          <cell r="BO86">
            <v>18.47703756097167</v>
          </cell>
        </row>
        <row r="87">
          <cell r="BH87">
            <v>430</v>
          </cell>
          <cell r="BM87">
            <v>0.98804098927406536</v>
          </cell>
          <cell r="BN87">
            <v>0.5167024231891264</v>
          </cell>
          <cell r="BO87">
            <v>18.315202648500705</v>
          </cell>
        </row>
        <row r="88">
          <cell r="BH88">
            <v>435</v>
          </cell>
          <cell r="BM88">
            <v>0.99243515466274757</v>
          </cell>
          <cell r="BN88">
            <v>0.53395842727193799</v>
          </cell>
          <cell r="BO88">
            <v>17.774116129345291</v>
          </cell>
        </row>
        <row r="89">
          <cell r="BH89">
            <v>440</v>
          </cell>
          <cell r="BM89">
            <v>0.99475846998186224</v>
          </cell>
          <cell r="BN89">
            <v>0.52336608261586137</v>
          </cell>
          <cell r="BO89">
            <v>18.198923444045935</v>
          </cell>
        </row>
        <row r="90">
          <cell r="BH90">
            <v>445</v>
          </cell>
          <cell r="BM90">
            <v>0.99602940818918195</v>
          </cell>
          <cell r="BN90">
            <v>0.54626007433658597</v>
          </cell>
          <cell r="BO90">
            <v>17.417789594527221</v>
          </cell>
        </row>
        <row r="91">
          <cell r="BH91">
            <v>450</v>
          </cell>
          <cell r="BM91">
            <v>0.99554605108379557</v>
          </cell>
          <cell r="BN91">
            <v>0.52913127415394723</v>
          </cell>
          <cell r="BO91">
            <v>18.004774824729797</v>
          </cell>
        </row>
        <row r="92">
          <cell r="BH92">
            <v>455</v>
          </cell>
          <cell r="BM92">
            <v>1</v>
          </cell>
          <cell r="BN92">
            <v>0.53343259697513101</v>
          </cell>
          <cell r="BO92">
            <v>17.935869608060372</v>
          </cell>
        </row>
        <row r="93">
          <cell r="BH93">
            <v>460</v>
          </cell>
          <cell r="BM93">
            <v>0.99749659468764751</v>
          </cell>
          <cell r="BN93">
            <v>0.51756884915614032</v>
          </cell>
          <cell r="BO93">
            <v>18.467406500779298</v>
          </cell>
        </row>
        <row r="94">
          <cell r="BH94">
            <v>465</v>
          </cell>
          <cell r="BM94">
            <v>0.99709207180825876</v>
          </cell>
          <cell r="BN94">
            <v>0.51836372301965072</v>
          </cell>
          <cell r="BO94">
            <v>18.429671949845346</v>
          </cell>
        </row>
        <row r="95">
          <cell r="BH95">
            <v>470</v>
          </cell>
          <cell r="BM95">
            <v>0.99194557780877224</v>
          </cell>
          <cell r="BN95">
            <v>0.54459022203133611</v>
          </cell>
          <cell r="BO95">
            <v>17.398516711749135</v>
          </cell>
        </row>
        <row r="96">
          <cell r="BH96">
            <v>475</v>
          </cell>
          <cell r="BM96">
            <v>0.98997226470571476</v>
          </cell>
          <cell r="BN96">
            <v>0.52835949818784134</v>
          </cell>
          <cell r="BO96">
            <v>17.925977255654804</v>
          </cell>
        </row>
        <row r="97">
          <cell r="BH97">
            <v>480</v>
          </cell>
          <cell r="BM97">
            <v>0.98992953111838089</v>
          </cell>
          <cell r="BN97">
            <v>0.53278299574761334</v>
          </cell>
          <cell r="BO97">
            <v>17.768031774519621</v>
          </cell>
        </row>
        <row r="98">
          <cell r="BH98">
            <v>485</v>
          </cell>
          <cell r="BM98">
            <v>0.98491404329197285</v>
          </cell>
          <cell r="BN98">
            <v>0.53038825584571025</v>
          </cell>
          <cell r="BO98">
            <v>17.75725299395198</v>
          </cell>
        </row>
        <row r="99">
          <cell r="BH99">
            <v>490</v>
          </cell>
          <cell r="BM99">
            <v>0.82939212222301828</v>
          </cell>
          <cell r="BN99">
            <v>0.67010282827211476</v>
          </cell>
          <cell r="BO99">
            <v>11.502108409055847</v>
          </cell>
        </row>
        <row r="100">
          <cell r="BH100">
            <v>495</v>
          </cell>
          <cell r="BM100">
            <v>0.21711687425186321</v>
          </cell>
          <cell r="BN100">
            <v>0.72385475762913964</v>
          </cell>
          <cell r="BO100">
            <v>2.0297510886036401</v>
          </cell>
        </row>
        <row r="101">
          <cell r="BH101">
            <v>500</v>
          </cell>
          <cell r="BM101">
            <v>0.17795207427093129</v>
          </cell>
          <cell r="BN101">
            <v>0.74175506265650348</v>
          </cell>
          <cell r="BO101">
            <v>1.4233008848889679</v>
          </cell>
        </row>
        <row r="102">
          <cell r="BH102">
            <v>505</v>
          </cell>
          <cell r="BM102">
            <v>0.15869601535503697</v>
          </cell>
          <cell r="BN102">
            <v>0.79236324275265257</v>
          </cell>
          <cell r="BO102">
            <v>1.0230494899315747</v>
          </cell>
        </row>
        <row r="103">
          <cell r="BH103">
            <v>510</v>
          </cell>
          <cell r="BM103">
            <v>0.14660199693944875</v>
          </cell>
          <cell r="BN103">
            <v>0.83027169144959412</v>
          </cell>
          <cell r="BO103">
            <v>0.78354659946096095</v>
          </cell>
        </row>
        <row r="104">
          <cell r="BH104">
            <v>515</v>
          </cell>
          <cell r="BM104">
            <v>0.13917083270211583</v>
          </cell>
          <cell r="BN104">
            <v>0.81824113568147994</v>
          </cell>
          <cell r="BO104">
            <v>0.71803387239783922</v>
          </cell>
        </row>
        <row r="105">
          <cell r="BH105">
            <v>520</v>
          </cell>
          <cell r="BM105">
            <v>0.13207549139384697</v>
          </cell>
          <cell r="BN105">
            <v>0.8428011250136983</v>
          </cell>
          <cell r="BO105">
            <v>0.5829308161441259</v>
          </cell>
        </row>
        <row r="106">
          <cell r="BH106">
            <v>525</v>
          </cell>
          <cell r="BM106">
            <v>0.12741637776369419</v>
          </cell>
          <cell r="BN106">
            <v>0.87142016559454305</v>
          </cell>
          <cell r="BO106">
            <v>0.47693864525970675</v>
          </cell>
        </row>
        <row r="107">
          <cell r="BH107">
            <v>530</v>
          </cell>
          <cell r="BM107">
            <v>0.12401415353810398</v>
          </cell>
          <cell r="BN107">
            <v>0.8806764476648552</v>
          </cell>
          <cell r="BO107">
            <v>0.42239323065593498</v>
          </cell>
        </row>
        <row r="108">
          <cell r="BH108">
            <v>535</v>
          </cell>
          <cell r="BM108">
            <v>0.1201594317289731</v>
          </cell>
          <cell r="BN108">
            <v>0.87212861064159997</v>
          </cell>
          <cell r="BO108">
            <v>0.39168881609454742</v>
          </cell>
        </row>
        <row r="109">
          <cell r="BH109">
            <v>540</v>
          </cell>
          <cell r="BM109">
            <v>0.11706956501731547</v>
          </cell>
          <cell r="BN109">
            <v>0.91448473882952352</v>
          </cell>
          <cell r="BO109">
            <v>0.29310070310665465</v>
          </cell>
        </row>
        <row r="110">
          <cell r="BH110">
            <v>545</v>
          </cell>
          <cell r="BM110">
            <v>0.11488865149456862</v>
          </cell>
          <cell r="BN110">
            <v>0.89988501959960943</v>
          </cell>
          <cell r="BO110">
            <v>0.28959967547232912</v>
          </cell>
        </row>
        <row r="111">
          <cell r="BH111">
            <v>550</v>
          </cell>
          <cell r="BM111">
            <v>0.11164755355323147</v>
          </cell>
          <cell r="BN111">
            <v>0.89754261877235042</v>
          </cell>
          <cell r="BO111">
            <v>0.25648971158248318</v>
          </cell>
        </row>
        <row r="112">
          <cell r="BH112">
            <v>555</v>
          </cell>
          <cell r="BM112">
            <v>0.11056364275103743</v>
          </cell>
          <cell r="BN112">
            <v>0.93130242519475603</v>
          </cell>
          <cell r="BO112">
            <v>0.19918561577798177</v>
          </cell>
        </row>
        <row r="113">
          <cell r="BH113">
            <v>560</v>
          </cell>
          <cell r="BM113">
            <v>0.10806071588088406</v>
          </cell>
          <cell r="BN113">
            <v>0.92261058088907744</v>
          </cell>
          <cell r="BO113">
            <v>0.18308027812052888</v>
          </cell>
        </row>
        <row r="114">
          <cell r="BH114">
            <v>565</v>
          </cell>
          <cell r="BM114">
            <v>0.10676600779521526</v>
          </cell>
          <cell r="BN114">
            <v>0.93475003033289017</v>
          </cell>
          <cell r="BO114">
            <v>0.15372504754017371</v>
          </cell>
        </row>
        <row r="115">
          <cell r="BH115">
            <v>570</v>
          </cell>
          <cell r="BM115">
            <v>0.10587708393655108</v>
          </cell>
          <cell r="BN115">
            <v>0.91693934677725564</v>
          </cell>
          <cell r="BO115">
            <v>0.16634267911767667</v>
          </cell>
        </row>
        <row r="116">
          <cell r="BH116">
            <v>575</v>
          </cell>
          <cell r="BM116">
            <v>0.10447783623036609</v>
          </cell>
          <cell r="BN116">
            <v>0.94596171162604792</v>
          </cell>
          <cell r="BO116">
            <v>0.11561775294325498</v>
          </cell>
        </row>
        <row r="117">
          <cell r="BH117">
            <v>580</v>
          </cell>
          <cell r="BM117">
            <v>0.10352095183204869</v>
          </cell>
          <cell r="BN117">
            <v>0.91727897848040663</v>
          </cell>
          <cell r="BO117">
            <v>0.13996527191104674</v>
          </cell>
        </row>
        <row r="118">
          <cell r="BH118">
            <v>585</v>
          </cell>
          <cell r="BM118">
            <v>0.1020404124467521</v>
          </cell>
          <cell r="BN118">
            <v>0.94106466231384789</v>
          </cell>
          <cell r="BO118">
            <v>9.5260802059672398E-2</v>
          </cell>
        </row>
        <row r="119">
          <cell r="BH119">
            <v>590</v>
          </cell>
          <cell r="BM119">
            <v>0.10169367233659819</v>
          </cell>
          <cell r="BN119">
            <v>0.9279647385006724</v>
          </cell>
          <cell r="BO119">
            <v>0.10694810789951741</v>
          </cell>
        </row>
        <row r="120">
          <cell r="BH120">
            <v>595</v>
          </cell>
          <cell r="BM120">
            <v>0.10093301448205391</v>
          </cell>
          <cell r="BN120">
            <v>0.92359815745873342</v>
          </cell>
          <cell r="BO120">
            <v>0.10386253001395572</v>
          </cell>
        </row>
        <row r="121">
          <cell r="BH121">
            <v>600</v>
          </cell>
          <cell r="BM121">
            <v>0.10016420136275127</v>
          </cell>
          <cell r="BN121">
            <v>0.89215488312554425</v>
          </cell>
          <cell r="BO121">
            <v>0.13406273827723383</v>
          </cell>
        </row>
        <row r="122">
          <cell r="BH122">
            <v>605</v>
          </cell>
          <cell r="BM122">
            <v>9.9524632879339534E-2</v>
          </cell>
          <cell r="BN122">
            <v>0.92485851231244309</v>
          </cell>
          <cell r="BO122">
            <v>8.6976341386489048E-2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3"/>
  <sheetViews>
    <sheetView tabSelected="1" workbookViewId="0">
      <selection activeCell="E2" sqref="E2"/>
    </sheetView>
  </sheetViews>
  <sheetFormatPr baseColWidth="10" defaultRowHeight="16" x14ac:dyDescent="0.2"/>
  <cols>
    <col min="1" max="1" width="21.6640625" bestFit="1" customWidth="1"/>
    <col min="2" max="7" width="9"/>
    <col min="8" max="9" width="15.83203125" bestFit="1" customWidth="1"/>
    <col min="10" max="10" width="12.83203125" bestFit="1" customWidth="1"/>
  </cols>
  <sheetData>
    <row r="1" spans="1:10" x14ac:dyDescent="0.2">
      <c r="B1">
        <v>480</v>
      </c>
      <c r="C1" t="s">
        <v>0</v>
      </c>
      <c r="E1">
        <v>400</v>
      </c>
      <c r="H1" t="s">
        <v>1</v>
      </c>
      <c r="I1" t="s">
        <v>2</v>
      </c>
      <c r="J1" t="s">
        <v>3</v>
      </c>
    </row>
    <row r="2" spans="1:10" x14ac:dyDescent="0.2">
      <c r="A2">
        <v>5</v>
      </c>
      <c r="B2">
        <v>2328.8596670000002</v>
      </c>
      <c r="C2">
        <v>1</v>
      </c>
      <c r="D2">
        <v>5</v>
      </c>
      <c r="E2">
        <v>13236.99633</v>
      </c>
      <c r="F2">
        <f>MAX(B$2:B$1048576)</f>
        <v>19471.812999999998</v>
      </c>
      <c r="G2">
        <f>MAX(E:E)</f>
        <v>15122.074000000001</v>
      </c>
      <c r="H2">
        <f>B2/19471.81</f>
        <v>0.11960160185416764</v>
      </c>
      <c r="I2">
        <f>E2/15122.07</f>
        <v>0.87534288162930074</v>
      </c>
      <c r="J2">
        <f>((H2/I2)-0.1196)/0.1196</f>
        <v>0.14242477367056652</v>
      </c>
    </row>
    <row r="3" spans="1:10" x14ac:dyDescent="0.2">
      <c r="A3">
        <v>10</v>
      </c>
      <c r="B3">
        <v>2448.413333</v>
      </c>
      <c r="C3">
        <v>2</v>
      </c>
      <c r="D3">
        <v>10</v>
      </c>
      <c r="E3">
        <v>13875.701999999999</v>
      </c>
      <c r="H3">
        <f t="shared" ref="H3:H66" si="0">B3/19471.81</f>
        <v>0.12574143507973834</v>
      </c>
      <c r="I3">
        <f t="shared" ref="I3:I66" si="1">E3/15122.07</f>
        <v>0.91757953772201817</v>
      </c>
      <c r="J3">
        <f t="shared" ref="J3:J66" si="2">((H3/I3)-0.1196)/0.1196</f>
        <v>0.14578600373618603</v>
      </c>
    </row>
    <row r="4" spans="1:10" x14ac:dyDescent="0.2">
      <c r="A4">
        <v>15</v>
      </c>
      <c r="B4">
        <v>2449.3009999999999</v>
      </c>
      <c r="C4">
        <v>3</v>
      </c>
      <c r="D4">
        <v>15</v>
      </c>
      <c r="E4">
        <v>14012.30133</v>
      </c>
      <c r="H4">
        <f t="shared" si="0"/>
        <v>0.12578702236720674</v>
      </c>
      <c r="I4">
        <f t="shared" si="1"/>
        <v>0.92661264826839185</v>
      </c>
      <c r="J4">
        <f t="shared" si="2"/>
        <v>0.13502762800936405</v>
      </c>
    </row>
    <row r="5" spans="1:10" x14ac:dyDescent="0.2">
      <c r="A5">
        <v>20</v>
      </c>
      <c r="B5">
        <v>2460.9369999999999</v>
      </c>
      <c r="C5">
        <v>4</v>
      </c>
      <c r="D5">
        <v>20</v>
      </c>
      <c r="E5">
        <v>14250.907670000001</v>
      </c>
      <c r="H5">
        <f t="shared" si="0"/>
        <v>0.1263846042047452</v>
      </c>
      <c r="I5">
        <f t="shared" si="1"/>
        <v>0.9423913306842252</v>
      </c>
      <c r="J5">
        <f t="shared" si="2"/>
        <v>0.12132553165430447</v>
      </c>
    </row>
    <row r="6" spans="1:10" x14ac:dyDescent="0.2">
      <c r="A6">
        <v>25</v>
      </c>
      <c r="B6">
        <v>2443.2306669999998</v>
      </c>
      <c r="C6">
        <v>5</v>
      </c>
      <c r="D6">
        <v>25</v>
      </c>
      <c r="E6">
        <v>14226.41533</v>
      </c>
      <c r="H6">
        <f t="shared" si="0"/>
        <v>0.12547527256069158</v>
      </c>
      <c r="I6">
        <f t="shared" si="1"/>
        <v>0.94077168866431649</v>
      </c>
      <c r="J6">
        <f t="shared" si="2"/>
        <v>0.11517423956886239</v>
      </c>
    </row>
    <row r="7" spans="1:10" x14ac:dyDescent="0.2">
      <c r="A7">
        <v>30</v>
      </c>
      <c r="B7">
        <v>2463.4986669999998</v>
      </c>
      <c r="C7">
        <v>6</v>
      </c>
      <c r="D7">
        <v>30</v>
      </c>
      <c r="E7">
        <v>14123.249</v>
      </c>
      <c r="H7">
        <f t="shared" si="0"/>
        <v>0.12651616192844936</v>
      </c>
      <c r="I7">
        <f t="shared" si="1"/>
        <v>0.93394945268736362</v>
      </c>
      <c r="J7">
        <f t="shared" si="2"/>
        <v>0.13263885730593863</v>
      </c>
    </row>
    <row r="8" spans="1:10" x14ac:dyDescent="0.2">
      <c r="A8">
        <v>35</v>
      </c>
      <c r="B8">
        <v>2440.4976670000001</v>
      </c>
      <c r="C8">
        <v>7</v>
      </c>
      <c r="D8">
        <v>35</v>
      </c>
      <c r="E8">
        <v>14095.568670000001</v>
      </c>
      <c r="H8">
        <f t="shared" si="0"/>
        <v>0.12533491580905934</v>
      </c>
      <c r="I8">
        <f t="shared" si="1"/>
        <v>0.93211899362984041</v>
      </c>
      <c r="J8">
        <f t="shared" si="2"/>
        <v>0.12426718931901715</v>
      </c>
    </row>
    <row r="9" spans="1:10" x14ac:dyDescent="0.2">
      <c r="A9">
        <v>40</v>
      </c>
      <c r="B9">
        <v>2417.1026670000001</v>
      </c>
      <c r="C9">
        <v>8</v>
      </c>
      <c r="D9">
        <v>40</v>
      </c>
      <c r="E9">
        <v>14177.00567</v>
      </c>
      <c r="H9">
        <f t="shared" si="0"/>
        <v>0.12413343530981455</v>
      </c>
      <c r="I9">
        <f t="shared" si="1"/>
        <v>0.937504301329117</v>
      </c>
      <c r="J9">
        <f t="shared" si="2"/>
        <v>0.10709356323523402</v>
      </c>
    </row>
    <row r="10" spans="1:10" x14ac:dyDescent="0.2">
      <c r="A10">
        <v>45</v>
      </c>
      <c r="B10">
        <v>2414.2706669999998</v>
      </c>
      <c r="C10">
        <v>9</v>
      </c>
      <c r="D10">
        <v>45</v>
      </c>
      <c r="E10">
        <v>14222.57667</v>
      </c>
      <c r="H10">
        <f t="shared" si="0"/>
        <v>0.12398799428507158</v>
      </c>
      <c r="I10">
        <f t="shared" si="1"/>
        <v>0.94051784378725933</v>
      </c>
      <c r="J10">
        <f t="shared" si="2"/>
        <v>0.10225331956754871</v>
      </c>
    </row>
    <row r="11" spans="1:10" x14ac:dyDescent="0.2">
      <c r="A11">
        <v>50</v>
      </c>
      <c r="B11">
        <v>2410.34</v>
      </c>
      <c r="C11">
        <v>10</v>
      </c>
      <c r="D11">
        <v>50</v>
      </c>
      <c r="E11">
        <v>14183.564</v>
      </c>
      <c r="H11">
        <f t="shared" si="0"/>
        <v>0.12378612979481619</v>
      </c>
      <c r="I11">
        <f t="shared" si="1"/>
        <v>0.93793799393866051</v>
      </c>
      <c r="J11">
        <f t="shared" si="2"/>
        <v>0.10348561624493208</v>
      </c>
    </row>
    <row r="12" spans="1:10" x14ac:dyDescent="0.2">
      <c r="A12">
        <v>55</v>
      </c>
      <c r="B12">
        <v>2401.5430000000001</v>
      </c>
      <c r="C12">
        <v>11</v>
      </c>
      <c r="D12">
        <v>55</v>
      </c>
      <c r="E12">
        <v>14420.513999999999</v>
      </c>
      <c r="H12">
        <f t="shared" si="0"/>
        <v>0.12333434847607901</v>
      </c>
      <c r="I12">
        <f t="shared" si="1"/>
        <v>0.95360714505355415</v>
      </c>
      <c r="J12">
        <f t="shared" si="2"/>
        <v>8.1392536554065462E-2</v>
      </c>
    </row>
    <row r="13" spans="1:10" x14ac:dyDescent="0.2">
      <c r="A13">
        <v>60</v>
      </c>
      <c r="B13">
        <v>2392.404</v>
      </c>
      <c r="C13">
        <v>12</v>
      </c>
      <c r="D13">
        <v>60</v>
      </c>
      <c r="E13">
        <v>14361.10967</v>
      </c>
      <c r="H13">
        <f t="shared" si="0"/>
        <v>0.12286500330477751</v>
      </c>
      <c r="I13">
        <f t="shared" si="1"/>
        <v>0.94967882505503542</v>
      </c>
      <c r="J13">
        <f t="shared" si="2"/>
        <v>8.1733457283375985E-2</v>
      </c>
    </row>
    <row r="14" spans="1:10" x14ac:dyDescent="0.2">
      <c r="A14">
        <v>65</v>
      </c>
      <c r="B14">
        <v>2383.924</v>
      </c>
      <c r="C14">
        <v>13</v>
      </c>
      <c r="D14">
        <v>65</v>
      </c>
      <c r="E14">
        <v>14257.903</v>
      </c>
      <c r="H14">
        <f t="shared" si="0"/>
        <v>0.12242950193125343</v>
      </c>
      <c r="I14">
        <f t="shared" si="1"/>
        <v>0.94285392145387503</v>
      </c>
      <c r="J14">
        <f t="shared" si="2"/>
        <v>8.5701633742989961E-2</v>
      </c>
    </row>
    <row r="15" spans="1:10" x14ac:dyDescent="0.2">
      <c r="A15">
        <v>70</v>
      </c>
      <c r="B15">
        <v>2433.88</v>
      </c>
      <c r="C15">
        <v>14</v>
      </c>
      <c r="D15">
        <v>70</v>
      </c>
      <c r="E15">
        <v>10386.50267</v>
      </c>
      <c r="H15">
        <f t="shared" si="0"/>
        <v>0.12499505695669791</v>
      </c>
      <c r="I15">
        <f t="shared" si="1"/>
        <v>0.68684397506426043</v>
      </c>
      <c r="J15">
        <f t="shared" si="2"/>
        <v>0.52161074395530027</v>
      </c>
    </row>
    <row r="16" spans="1:10" x14ac:dyDescent="0.2">
      <c r="A16">
        <v>75</v>
      </c>
      <c r="B16">
        <v>4243.6946669999998</v>
      </c>
      <c r="C16">
        <v>15</v>
      </c>
      <c r="D16">
        <v>75</v>
      </c>
      <c r="E16">
        <v>11974.11167</v>
      </c>
      <c r="H16">
        <f t="shared" si="0"/>
        <v>0.21794043116690229</v>
      </c>
      <c r="I16">
        <f t="shared" si="1"/>
        <v>0.79183019718861247</v>
      </c>
      <c r="J16">
        <f t="shared" si="2"/>
        <v>1.3013070406002261</v>
      </c>
    </row>
    <row r="17" spans="1:10" x14ac:dyDescent="0.2">
      <c r="A17">
        <v>80</v>
      </c>
      <c r="B17">
        <v>3331.752</v>
      </c>
      <c r="C17">
        <v>16</v>
      </c>
      <c r="D17">
        <v>80</v>
      </c>
      <c r="E17">
        <v>12984.87133</v>
      </c>
      <c r="H17">
        <f t="shared" si="0"/>
        <v>0.1711064354058508</v>
      </c>
      <c r="I17">
        <f t="shared" si="1"/>
        <v>0.85867023033222301</v>
      </c>
      <c r="J17">
        <f t="shared" si="2"/>
        <v>0.66612951502541795</v>
      </c>
    </row>
    <row r="18" spans="1:10" x14ac:dyDescent="0.2">
      <c r="A18">
        <v>85</v>
      </c>
      <c r="B18">
        <v>2893.924</v>
      </c>
      <c r="C18">
        <v>17</v>
      </c>
      <c r="D18">
        <v>85</v>
      </c>
      <c r="E18">
        <v>13713.43967</v>
      </c>
      <c r="H18">
        <f t="shared" si="0"/>
        <v>0.14862121189555566</v>
      </c>
      <c r="I18">
        <f t="shared" si="1"/>
        <v>0.90684937115090725</v>
      </c>
      <c r="J18">
        <f t="shared" si="2"/>
        <v>0.37029622879610913</v>
      </c>
    </row>
    <row r="19" spans="1:10" x14ac:dyDescent="0.2">
      <c r="A19">
        <v>90</v>
      </c>
      <c r="B19">
        <v>2778.9259999999999</v>
      </c>
      <c r="C19">
        <v>18</v>
      </c>
      <c r="D19">
        <v>90</v>
      </c>
      <c r="E19">
        <v>13934.64567</v>
      </c>
      <c r="H19">
        <f t="shared" si="0"/>
        <v>0.14271534079266385</v>
      </c>
      <c r="I19">
        <f t="shared" si="1"/>
        <v>0.92147739495981706</v>
      </c>
      <c r="J19">
        <f t="shared" si="2"/>
        <v>0.29495534750285934</v>
      </c>
    </row>
    <row r="20" spans="1:10" x14ac:dyDescent="0.2">
      <c r="A20">
        <v>95</v>
      </c>
      <c r="B20">
        <v>2791.7150000000001</v>
      </c>
      <c r="C20">
        <v>19</v>
      </c>
      <c r="D20">
        <v>95</v>
      </c>
      <c r="E20">
        <v>14159.701999999999</v>
      </c>
      <c r="H20">
        <f t="shared" si="0"/>
        <v>0.14337213643723926</v>
      </c>
      <c r="I20">
        <f t="shared" si="1"/>
        <v>0.93636003536552859</v>
      </c>
      <c r="J20">
        <f t="shared" si="2"/>
        <v>0.28023798251668119</v>
      </c>
    </row>
    <row r="21" spans="1:10" x14ac:dyDescent="0.2">
      <c r="A21">
        <v>100</v>
      </c>
      <c r="B21">
        <v>3012.9336669999998</v>
      </c>
      <c r="C21">
        <v>20</v>
      </c>
      <c r="D21">
        <v>100</v>
      </c>
      <c r="E21">
        <v>13793.69767</v>
      </c>
      <c r="H21">
        <f t="shared" si="0"/>
        <v>0.15473310734852075</v>
      </c>
      <c r="I21">
        <f t="shared" si="1"/>
        <v>0.91215671333355819</v>
      </c>
      <c r="J21">
        <f t="shared" si="2"/>
        <v>0.41834737304815273</v>
      </c>
    </row>
    <row r="22" spans="1:10" x14ac:dyDescent="0.2">
      <c r="A22">
        <v>105</v>
      </c>
      <c r="B22">
        <v>3319.0606670000002</v>
      </c>
      <c r="C22">
        <v>21</v>
      </c>
      <c r="D22">
        <v>105</v>
      </c>
      <c r="E22">
        <v>13568.171</v>
      </c>
      <c r="H22">
        <f t="shared" si="0"/>
        <v>0.17045465557644615</v>
      </c>
      <c r="I22">
        <f t="shared" si="1"/>
        <v>0.89724297004312248</v>
      </c>
      <c r="J22">
        <f t="shared" si="2"/>
        <v>0.58842832754235663</v>
      </c>
    </row>
    <row r="23" spans="1:10" x14ac:dyDescent="0.2">
      <c r="A23">
        <v>110</v>
      </c>
      <c r="B23">
        <v>3236.914667</v>
      </c>
      <c r="C23">
        <v>22</v>
      </c>
      <c r="D23">
        <v>110</v>
      </c>
      <c r="E23">
        <v>13929.045</v>
      </c>
      <c r="H23">
        <f t="shared" si="0"/>
        <v>0.16623594144560777</v>
      </c>
      <c r="I23">
        <f t="shared" si="1"/>
        <v>0.92110703098186952</v>
      </c>
      <c r="J23">
        <f t="shared" si="2"/>
        <v>0.50898057883789216</v>
      </c>
    </row>
    <row r="24" spans="1:10" x14ac:dyDescent="0.2">
      <c r="A24">
        <v>115</v>
      </c>
      <c r="B24">
        <v>2982.8073330000002</v>
      </c>
      <c r="C24">
        <v>23</v>
      </c>
      <c r="D24">
        <v>115</v>
      </c>
      <c r="E24">
        <v>14608.439</v>
      </c>
      <c r="H24">
        <f t="shared" si="0"/>
        <v>0.15318593048103901</v>
      </c>
      <c r="I24">
        <f t="shared" si="1"/>
        <v>0.96603434582699332</v>
      </c>
      <c r="J24">
        <f t="shared" si="2"/>
        <v>0.32585225594088424</v>
      </c>
    </row>
    <row r="25" spans="1:10" x14ac:dyDescent="0.2">
      <c r="A25">
        <v>120</v>
      </c>
      <c r="B25">
        <v>2801.8923329999998</v>
      </c>
      <c r="C25">
        <v>24</v>
      </c>
      <c r="D25">
        <v>120</v>
      </c>
      <c r="E25">
        <v>14844.85267</v>
      </c>
      <c r="H25">
        <f t="shared" si="0"/>
        <v>0.14389480654340811</v>
      </c>
      <c r="I25">
        <f t="shared" si="1"/>
        <v>0.98166803023660121</v>
      </c>
      <c r="J25">
        <f t="shared" si="2"/>
        <v>0.22560152405595352</v>
      </c>
    </row>
    <row r="26" spans="1:10" x14ac:dyDescent="0.2">
      <c r="A26">
        <v>125</v>
      </c>
      <c r="B26">
        <v>2798.183</v>
      </c>
      <c r="C26">
        <v>25</v>
      </c>
      <c r="D26">
        <v>125</v>
      </c>
      <c r="E26">
        <v>14559.968999999999</v>
      </c>
      <c r="H26">
        <f t="shared" si="0"/>
        <v>0.14370430894713948</v>
      </c>
      <c r="I26">
        <f t="shared" si="1"/>
        <v>0.96282909681015894</v>
      </c>
      <c r="J26">
        <f t="shared" si="2"/>
        <v>0.24792764228793554</v>
      </c>
    </row>
    <row r="27" spans="1:10" x14ac:dyDescent="0.2">
      <c r="A27">
        <v>130</v>
      </c>
      <c r="B27">
        <v>2991.9850000000001</v>
      </c>
      <c r="C27">
        <v>26</v>
      </c>
      <c r="D27">
        <v>130</v>
      </c>
      <c r="E27">
        <v>14371.939</v>
      </c>
      <c r="H27">
        <f t="shared" si="0"/>
        <v>0.15365726144616243</v>
      </c>
      <c r="I27">
        <f t="shared" si="1"/>
        <v>0.95039495254287276</v>
      </c>
      <c r="J27">
        <f t="shared" si="2"/>
        <v>0.3518166396515649</v>
      </c>
    </row>
    <row r="28" spans="1:10" x14ac:dyDescent="0.2">
      <c r="A28">
        <v>135</v>
      </c>
      <c r="B28">
        <v>3397.7676670000001</v>
      </c>
      <c r="C28">
        <v>27</v>
      </c>
      <c r="D28">
        <v>135</v>
      </c>
      <c r="E28">
        <v>13811.22567</v>
      </c>
      <c r="H28">
        <f t="shared" si="0"/>
        <v>0.17449675541205464</v>
      </c>
      <c r="I28">
        <f t="shared" si="1"/>
        <v>0.91331581390642946</v>
      </c>
      <c r="J28">
        <f t="shared" si="2"/>
        <v>0.59747915174298583</v>
      </c>
    </row>
    <row r="29" spans="1:10" x14ac:dyDescent="0.2">
      <c r="A29">
        <v>140</v>
      </c>
      <c r="B29">
        <v>3267.625333</v>
      </c>
      <c r="C29">
        <v>28</v>
      </c>
      <c r="D29">
        <v>140</v>
      </c>
      <c r="E29">
        <v>14221.723</v>
      </c>
      <c r="H29">
        <f t="shared" si="0"/>
        <v>0.16781312743910298</v>
      </c>
      <c r="I29">
        <f t="shared" si="1"/>
        <v>0.94046139185971234</v>
      </c>
      <c r="J29">
        <f t="shared" si="2"/>
        <v>0.49194832109666359</v>
      </c>
    </row>
    <row r="30" spans="1:10" x14ac:dyDescent="0.2">
      <c r="A30">
        <v>145</v>
      </c>
      <c r="B30">
        <v>2870.2719999999999</v>
      </c>
      <c r="C30">
        <v>29</v>
      </c>
      <c r="D30">
        <v>145</v>
      </c>
      <c r="E30">
        <v>14673.174000000001</v>
      </c>
      <c r="H30">
        <f t="shared" si="0"/>
        <v>0.14740653282874061</v>
      </c>
      <c r="I30">
        <f t="shared" si="1"/>
        <v>0.97031517510499565</v>
      </c>
      <c r="J30">
        <f t="shared" si="2"/>
        <v>0.27020181226417012</v>
      </c>
    </row>
    <row r="31" spans="1:10" x14ac:dyDescent="0.2">
      <c r="A31">
        <v>150</v>
      </c>
      <c r="B31">
        <v>2669.088667</v>
      </c>
      <c r="C31">
        <v>30</v>
      </c>
      <c r="D31">
        <v>150</v>
      </c>
      <c r="E31">
        <v>14857.86133</v>
      </c>
      <c r="H31">
        <f t="shared" si="0"/>
        <v>0.13707450242170605</v>
      </c>
      <c r="I31">
        <f t="shared" si="1"/>
        <v>0.98252827357630268</v>
      </c>
      <c r="J31">
        <f t="shared" si="2"/>
        <v>0.16648844679902708</v>
      </c>
    </row>
    <row r="32" spans="1:10" x14ac:dyDescent="0.2">
      <c r="A32">
        <v>155</v>
      </c>
      <c r="B32">
        <v>2618.183</v>
      </c>
      <c r="C32">
        <v>31</v>
      </c>
      <c r="D32">
        <v>155</v>
      </c>
      <c r="E32">
        <v>14835.254999999999</v>
      </c>
      <c r="H32">
        <f t="shared" si="0"/>
        <v>0.13446017601856222</v>
      </c>
      <c r="I32">
        <f t="shared" si="1"/>
        <v>0.98103335059287511</v>
      </c>
      <c r="J32">
        <f t="shared" si="2"/>
        <v>0.14598444862906979</v>
      </c>
    </row>
    <row r="33" spans="1:10" x14ac:dyDescent="0.2">
      <c r="A33">
        <v>160</v>
      </c>
      <c r="B33">
        <v>2794.7820000000002</v>
      </c>
      <c r="C33">
        <v>32</v>
      </c>
      <c r="D33">
        <v>160</v>
      </c>
      <c r="E33">
        <v>14517.112999999999</v>
      </c>
      <c r="H33">
        <f t="shared" si="0"/>
        <v>0.14352964619108341</v>
      </c>
      <c r="I33">
        <f t="shared" si="1"/>
        <v>0.95999509326434806</v>
      </c>
      <c r="J33">
        <f t="shared" si="2"/>
        <v>0.25009040378620079</v>
      </c>
    </row>
    <row r="34" spans="1:10" x14ac:dyDescent="0.2">
      <c r="A34">
        <v>165</v>
      </c>
      <c r="B34">
        <v>3662.606667</v>
      </c>
      <c r="C34">
        <v>33</v>
      </c>
      <c r="D34">
        <v>165</v>
      </c>
      <c r="E34">
        <v>12728.23033</v>
      </c>
      <c r="H34">
        <f t="shared" si="0"/>
        <v>0.1880979049713406</v>
      </c>
      <c r="I34">
        <f t="shared" si="1"/>
        <v>0.84169894267120837</v>
      </c>
      <c r="J34">
        <f t="shared" si="2"/>
        <v>0.8685124552529041</v>
      </c>
    </row>
    <row r="35" spans="1:10" x14ac:dyDescent="0.2">
      <c r="A35">
        <v>170</v>
      </c>
      <c r="B35">
        <v>3510.376667</v>
      </c>
      <c r="C35">
        <v>34</v>
      </c>
      <c r="D35">
        <v>170</v>
      </c>
      <c r="E35">
        <v>13607.07733</v>
      </c>
      <c r="H35">
        <f t="shared" si="0"/>
        <v>0.18027993632846662</v>
      </c>
      <c r="I35">
        <f t="shared" si="1"/>
        <v>0.89981578778566695</v>
      </c>
      <c r="J35">
        <f t="shared" si="2"/>
        <v>0.67518435175549441</v>
      </c>
    </row>
    <row r="36" spans="1:10" x14ac:dyDescent="0.2">
      <c r="A36">
        <v>175</v>
      </c>
      <c r="B36">
        <v>2919.8293330000001</v>
      </c>
      <c r="C36">
        <v>35</v>
      </c>
      <c r="D36">
        <v>175</v>
      </c>
      <c r="E36">
        <v>14466.18</v>
      </c>
      <c r="H36">
        <f t="shared" si="0"/>
        <v>0.149951613794506</v>
      </c>
      <c r="I36">
        <f t="shared" si="1"/>
        <v>0.95662696972041528</v>
      </c>
      <c r="J36">
        <f t="shared" si="2"/>
        <v>0.31062166837879357</v>
      </c>
    </row>
    <row r="37" spans="1:10" x14ac:dyDescent="0.2">
      <c r="A37">
        <v>180</v>
      </c>
      <c r="B37">
        <v>2633.1003329999999</v>
      </c>
      <c r="C37">
        <v>36</v>
      </c>
      <c r="D37">
        <v>180</v>
      </c>
      <c r="E37">
        <v>14609.46067</v>
      </c>
      <c r="H37">
        <f t="shared" si="0"/>
        <v>0.13522627495851694</v>
      </c>
      <c r="I37">
        <f t="shared" si="1"/>
        <v>0.96610190734469559</v>
      </c>
      <c r="J37">
        <f t="shared" si="2"/>
        <v>0.17032630233064275</v>
      </c>
    </row>
    <row r="38" spans="1:10" x14ac:dyDescent="0.2">
      <c r="A38">
        <v>185</v>
      </c>
      <c r="B38">
        <v>2578.7833329999999</v>
      </c>
      <c r="C38">
        <v>37</v>
      </c>
      <c r="D38">
        <v>185</v>
      </c>
      <c r="E38">
        <v>14750.509669999999</v>
      </c>
      <c r="H38">
        <f t="shared" si="0"/>
        <v>0.13243675513473066</v>
      </c>
      <c r="I38">
        <f t="shared" si="1"/>
        <v>0.97542926795075013</v>
      </c>
      <c r="J38">
        <f t="shared" si="2"/>
        <v>0.13522401360543285</v>
      </c>
    </row>
    <row r="39" spans="1:10" x14ac:dyDescent="0.2">
      <c r="A39">
        <v>190</v>
      </c>
      <c r="B39">
        <v>2765.4850000000001</v>
      </c>
      <c r="C39">
        <v>38</v>
      </c>
      <c r="D39">
        <v>190</v>
      </c>
      <c r="E39">
        <v>14390.78933</v>
      </c>
      <c r="H39">
        <f t="shared" si="0"/>
        <v>0.14202506084436936</v>
      </c>
      <c r="I39">
        <f t="shared" si="1"/>
        <v>0.95164149683211363</v>
      </c>
      <c r="J39">
        <f t="shared" si="2"/>
        <v>0.24784439590456542</v>
      </c>
    </row>
    <row r="40" spans="1:10" x14ac:dyDescent="0.2">
      <c r="A40">
        <v>195</v>
      </c>
      <c r="B40">
        <v>4084.1109999999999</v>
      </c>
      <c r="C40">
        <v>39</v>
      </c>
      <c r="D40">
        <v>195</v>
      </c>
      <c r="E40">
        <v>12242.874330000001</v>
      </c>
      <c r="H40">
        <f t="shared" si="0"/>
        <v>0.20974480543924778</v>
      </c>
      <c r="I40">
        <f t="shared" si="1"/>
        <v>0.80960307219844907</v>
      </c>
      <c r="J40">
        <f t="shared" si="2"/>
        <v>1.1661468060659006</v>
      </c>
    </row>
    <row r="41" spans="1:10" x14ac:dyDescent="0.2">
      <c r="A41">
        <v>200</v>
      </c>
      <c r="B41">
        <v>3582.2829999999999</v>
      </c>
      <c r="C41">
        <v>40</v>
      </c>
      <c r="D41">
        <v>200</v>
      </c>
      <c r="E41">
        <v>13255.88733</v>
      </c>
      <c r="H41">
        <f t="shared" si="0"/>
        <v>0.18397277910990298</v>
      </c>
      <c r="I41">
        <f t="shared" si="1"/>
        <v>0.87659211536515835</v>
      </c>
      <c r="J41">
        <f t="shared" si="2"/>
        <v>0.7547887005637004</v>
      </c>
    </row>
    <row r="42" spans="1:10" x14ac:dyDescent="0.2">
      <c r="A42">
        <v>205</v>
      </c>
      <c r="B42">
        <v>2903.5846670000001</v>
      </c>
      <c r="C42">
        <v>41</v>
      </c>
      <c r="D42">
        <v>205</v>
      </c>
      <c r="E42">
        <v>14303.466</v>
      </c>
      <c r="H42">
        <f t="shared" si="0"/>
        <v>0.14911734795070411</v>
      </c>
      <c r="I42">
        <f t="shared" si="1"/>
        <v>0.94586693488391471</v>
      </c>
      <c r="J42">
        <f t="shared" si="2"/>
        <v>0.31815641520730248</v>
      </c>
    </row>
    <row r="43" spans="1:10" x14ac:dyDescent="0.2">
      <c r="A43">
        <v>210</v>
      </c>
      <c r="B43">
        <v>2651.9406669999998</v>
      </c>
      <c r="C43">
        <v>42</v>
      </c>
      <c r="D43">
        <v>210</v>
      </c>
      <c r="E43">
        <v>14714.06133</v>
      </c>
      <c r="H43">
        <f t="shared" si="0"/>
        <v>0.13619384469137691</v>
      </c>
      <c r="I43">
        <f t="shared" si="1"/>
        <v>0.97301899343145482</v>
      </c>
      <c r="J43">
        <f t="shared" si="2"/>
        <v>0.17032095829394572</v>
      </c>
    </row>
    <row r="44" spans="1:10" x14ac:dyDescent="0.2">
      <c r="A44">
        <v>215</v>
      </c>
      <c r="B44">
        <v>2599.7553330000001</v>
      </c>
      <c r="C44">
        <v>43</v>
      </c>
      <c r="D44">
        <v>215</v>
      </c>
      <c r="E44">
        <v>14711.05033</v>
      </c>
      <c r="H44">
        <f t="shared" si="0"/>
        <v>0.13351379933349802</v>
      </c>
      <c r="I44">
        <f t="shared" si="1"/>
        <v>0.97281988047932588</v>
      </c>
      <c r="J44">
        <f t="shared" si="2"/>
        <v>0.1475260089036626</v>
      </c>
    </row>
    <row r="45" spans="1:10" x14ac:dyDescent="0.2">
      <c r="A45">
        <v>220</v>
      </c>
      <c r="B45">
        <v>2908.5366669999999</v>
      </c>
      <c r="C45">
        <v>44</v>
      </c>
      <c r="D45">
        <v>220</v>
      </c>
      <c r="E45">
        <v>13702.23</v>
      </c>
      <c r="H45">
        <f t="shared" si="0"/>
        <v>0.14937166431882806</v>
      </c>
      <c r="I45">
        <f t="shared" si="1"/>
        <v>0.9061080923445004</v>
      </c>
      <c r="J45">
        <f t="shared" si="2"/>
        <v>0.37834213129694266</v>
      </c>
    </row>
    <row r="46" spans="1:10" x14ac:dyDescent="0.2">
      <c r="A46">
        <v>225</v>
      </c>
      <c r="B46">
        <v>4127.2236670000002</v>
      </c>
      <c r="C46">
        <v>45</v>
      </c>
      <c r="D46">
        <v>225</v>
      </c>
      <c r="E46">
        <v>12230.415000000001</v>
      </c>
      <c r="H46">
        <f t="shared" si="0"/>
        <v>0.2119589122428783</v>
      </c>
      <c r="I46">
        <f t="shared" si="1"/>
        <v>0.80877915523470012</v>
      </c>
      <c r="J46">
        <f t="shared" si="2"/>
        <v>1.1912430559638854</v>
      </c>
    </row>
    <row r="47" spans="1:10" x14ac:dyDescent="0.2">
      <c r="A47">
        <v>230</v>
      </c>
      <c r="B47">
        <v>3449.386</v>
      </c>
      <c r="C47">
        <v>46</v>
      </c>
      <c r="D47">
        <v>230</v>
      </c>
      <c r="E47">
        <v>13610.72833</v>
      </c>
      <c r="H47">
        <f t="shared" si="0"/>
        <v>0.17714768169985223</v>
      </c>
      <c r="I47">
        <f t="shared" si="1"/>
        <v>0.90005722298600654</v>
      </c>
      <c r="J47">
        <f t="shared" si="2"/>
        <v>0.64563748766496831</v>
      </c>
    </row>
    <row r="48" spans="1:10" x14ac:dyDescent="0.2">
      <c r="A48">
        <v>235</v>
      </c>
      <c r="B48">
        <v>2855.9690000000001</v>
      </c>
      <c r="C48">
        <v>47</v>
      </c>
      <c r="D48">
        <v>235</v>
      </c>
      <c r="E48">
        <v>14435.601000000001</v>
      </c>
      <c r="H48">
        <f t="shared" si="0"/>
        <v>0.14667198375497706</v>
      </c>
      <c r="I48">
        <f t="shared" si="1"/>
        <v>0.95460482592660933</v>
      </c>
      <c r="J48">
        <f t="shared" si="2"/>
        <v>0.2846723019987113</v>
      </c>
    </row>
    <row r="49" spans="1:10" x14ac:dyDescent="0.2">
      <c r="A49">
        <v>240</v>
      </c>
      <c r="B49">
        <v>2654.3710000000001</v>
      </c>
      <c r="C49">
        <v>48</v>
      </c>
      <c r="D49">
        <v>240</v>
      </c>
      <c r="E49">
        <v>14648.496999999999</v>
      </c>
      <c r="H49">
        <f t="shared" si="0"/>
        <v>0.13631865758755862</v>
      </c>
      <c r="I49">
        <f t="shared" si="1"/>
        <v>0.96868332179390781</v>
      </c>
      <c r="J49">
        <f t="shared" si="2"/>
        <v>0.17663645205391706</v>
      </c>
    </row>
    <row r="50" spans="1:10" x14ac:dyDescent="0.2">
      <c r="A50">
        <v>245</v>
      </c>
      <c r="B50">
        <v>2625.0623329999999</v>
      </c>
      <c r="C50">
        <v>49</v>
      </c>
      <c r="D50">
        <v>245</v>
      </c>
      <c r="E50">
        <v>14777.87067</v>
      </c>
      <c r="H50">
        <f t="shared" si="0"/>
        <v>0.13481347306696193</v>
      </c>
      <c r="I50">
        <f t="shared" si="1"/>
        <v>0.97723861019027158</v>
      </c>
      <c r="J50">
        <f t="shared" si="2"/>
        <v>0.1534572419784242</v>
      </c>
    </row>
    <row r="51" spans="1:10" x14ac:dyDescent="0.2">
      <c r="A51">
        <v>250</v>
      </c>
      <c r="B51">
        <v>3038.3106670000002</v>
      </c>
      <c r="C51">
        <v>50</v>
      </c>
      <c r="D51">
        <v>250</v>
      </c>
      <c r="E51">
        <v>13411.107330000001</v>
      </c>
      <c r="H51">
        <f t="shared" si="0"/>
        <v>0.15603637602256801</v>
      </c>
      <c r="I51">
        <f t="shared" si="1"/>
        <v>0.8868565831265165</v>
      </c>
      <c r="J51">
        <f t="shared" si="2"/>
        <v>0.47109690366556695</v>
      </c>
    </row>
    <row r="52" spans="1:10" x14ac:dyDescent="0.2">
      <c r="A52">
        <v>255</v>
      </c>
      <c r="B52">
        <v>4011.3620000000001</v>
      </c>
      <c r="C52">
        <v>51</v>
      </c>
      <c r="D52">
        <v>255</v>
      </c>
      <c r="E52">
        <v>12586.672</v>
      </c>
      <c r="H52">
        <f t="shared" si="0"/>
        <v>0.2060086864035752</v>
      </c>
      <c r="I52">
        <f t="shared" si="1"/>
        <v>0.83233790082971448</v>
      </c>
      <c r="J52">
        <f t="shared" si="2"/>
        <v>1.0694487825572236</v>
      </c>
    </row>
    <row r="53" spans="1:10" x14ac:dyDescent="0.2">
      <c r="A53">
        <v>260</v>
      </c>
      <c r="B53">
        <v>3355.6743329999999</v>
      </c>
      <c r="C53">
        <v>52</v>
      </c>
      <c r="D53">
        <v>260</v>
      </c>
      <c r="E53">
        <v>13757.78067</v>
      </c>
      <c r="H53">
        <f t="shared" si="0"/>
        <v>0.17233499777370465</v>
      </c>
      <c r="I53">
        <f t="shared" si="1"/>
        <v>0.90978157553826955</v>
      </c>
      <c r="J53">
        <f t="shared" si="2"/>
        <v>0.58381760388855364</v>
      </c>
    </row>
    <row r="54" spans="1:10" x14ac:dyDescent="0.2">
      <c r="A54">
        <v>265</v>
      </c>
      <c r="B54">
        <v>2817.778667</v>
      </c>
      <c r="C54">
        <v>53</v>
      </c>
      <c r="D54">
        <v>265</v>
      </c>
      <c r="E54">
        <v>14620.348</v>
      </c>
      <c r="H54">
        <f t="shared" si="0"/>
        <v>0.14471066978365132</v>
      </c>
      <c r="I54">
        <f t="shared" si="1"/>
        <v>0.96682187028627697</v>
      </c>
      <c r="J54">
        <f t="shared" si="2"/>
        <v>0.25147710261809064</v>
      </c>
    </row>
    <row r="55" spans="1:10" x14ac:dyDescent="0.2">
      <c r="A55">
        <v>270</v>
      </c>
      <c r="B55">
        <v>2638.5039999999999</v>
      </c>
      <c r="C55">
        <v>54</v>
      </c>
      <c r="D55">
        <v>270</v>
      </c>
      <c r="E55">
        <v>14679.28767</v>
      </c>
      <c r="H55">
        <f t="shared" si="0"/>
        <v>0.13550378726990453</v>
      </c>
      <c r="I55">
        <f t="shared" si="1"/>
        <v>0.97071946301002443</v>
      </c>
      <c r="J55">
        <f t="shared" si="2"/>
        <v>0.16714957629044111</v>
      </c>
    </row>
    <row r="56" spans="1:10" x14ac:dyDescent="0.2">
      <c r="A56">
        <v>275</v>
      </c>
      <c r="B56">
        <v>2660.9936670000002</v>
      </c>
      <c r="C56">
        <v>55</v>
      </c>
      <c r="D56">
        <v>275</v>
      </c>
      <c r="E56">
        <v>14588.42</v>
      </c>
      <c r="H56">
        <f t="shared" si="0"/>
        <v>0.13665877322139031</v>
      </c>
      <c r="I56">
        <f t="shared" si="1"/>
        <v>0.96471051912866423</v>
      </c>
      <c r="J56">
        <f t="shared" si="2"/>
        <v>0.18442979574227991</v>
      </c>
    </row>
    <row r="57" spans="1:10" x14ac:dyDescent="0.2">
      <c r="A57">
        <v>280</v>
      </c>
      <c r="B57">
        <v>3053.87</v>
      </c>
      <c r="C57">
        <v>56</v>
      </c>
      <c r="D57">
        <v>280</v>
      </c>
      <c r="E57">
        <v>14002.49533</v>
      </c>
      <c r="H57">
        <f t="shared" si="0"/>
        <v>0.15683544570330132</v>
      </c>
      <c r="I57">
        <f t="shared" si="1"/>
        <v>0.92596419207158809</v>
      </c>
      <c r="J57">
        <f t="shared" si="2"/>
        <v>0.41618128355548473</v>
      </c>
    </row>
    <row r="58" spans="1:10" x14ac:dyDescent="0.2">
      <c r="A58">
        <v>285</v>
      </c>
      <c r="B58">
        <v>3908.606667</v>
      </c>
      <c r="C58">
        <v>57</v>
      </c>
      <c r="D58">
        <v>285</v>
      </c>
      <c r="E58">
        <v>12763.39667</v>
      </c>
      <c r="H58">
        <f t="shared" si="0"/>
        <v>0.20073155330706285</v>
      </c>
      <c r="I58">
        <f t="shared" si="1"/>
        <v>0.8440244404370566</v>
      </c>
      <c r="J58">
        <f t="shared" si="2"/>
        <v>0.98851761715988273</v>
      </c>
    </row>
    <row r="59" spans="1:10" x14ac:dyDescent="0.2">
      <c r="A59">
        <v>290</v>
      </c>
      <c r="B59">
        <v>3379.9856669999999</v>
      </c>
      <c r="C59">
        <v>58</v>
      </c>
      <c r="D59">
        <v>290</v>
      </c>
      <c r="E59">
        <v>13708.430329999999</v>
      </c>
      <c r="H59">
        <f t="shared" si="0"/>
        <v>0.17358353779129931</v>
      </c>
      <c r="I59">
        <f t="shared" si="1"/>
        <v>0.90651811094645107</v>
      </c>
      <c r="J59">
        <f t="shared" si="2"/>
        <v>0.60103516445098848</v>
      </c>
    </row>
    <row r="60" spans="1:10" x14ac:dyDescent="0.2">
      <c r="A60">
        <v>295</v>
      </c>
      <c r="B60">
        <v>2811.7363329999998</v>
      </c>
      <c r="C60">
        <v>59</v>
      </c>
      <c r="D60">
        <v>295</v>
      </c>
      <c r="E60">
        <v>14553.238670000001</v>
      </c>
      <c r="H60">
        <f t="shared" si="0"/>
        <v>0.14440035790201319</v>
      </c>
      <c r="I60">
        <f t="shared" si="1"/>
        <v>0.96238403009640883</v>
      </c>
      <c r="J60">
        <f t="shared" si="2"/>
        <v>0.25455204395128195</v>
      </c>
    </row>
    <row r="61" spans="1:10" x14ac:dyDescent="0.2">
      <c r="A61">
        <v>300</v>
      </c>
      <c r="B61">
        <v>2619.6640000000002</v>
      </c>
      <c r="C61">
        <v>60</v>
      </c>
      <c r="D61">
        <v>300</v>
      </c>
      <c r="E61">
        <v>14852.933999999999</v>
      </c>
      <c r="H61">
        <f t="shared" si="0"/>
        <v>0.1345362346900468</v>
      </c>
      <c r="I61">
        <f t="shared" si="1"/>
        <v>0.98220243657118367</v>
      </c>
      <c r="J61">
        <f t="shared" si="2"/>
        <v>0.14526788322994505</v>
      </c>
    </row>
    <row r="62" spans="1:10" x14ac:dyDescent="0.2">
      <c r="A62">
        <v>305</v>
      </c>
      <c r="B62">
        <v>2630.3796670000002</v>
      </c>
      <c r="C62">
        <v>61</v>
      </c>
      <c r="D62">
        <v>305</v>
      </c>
      <c r="E62">
        <v>14726.436669999999</v>
      </c>
      <c r="H62">
        <f t="shared" si="0"/>
        <v>0.1350865516354155</v>
      </c>
      <c r="I62">
        <f t="shared" si="1"/>
        <v>0.97383735626141121</v>
      </c>
      <c r="J62">
        <f t="shared" si="2"/>
        <v>0.15983044850892733</v>
      </c>
    </row>
    <row r="63" spans="1:10" x14ac:dyDescent="0.2">
      <c r="A63">
        <v>310</v>
      </c>
      <c r="B63">
        <v>2939.6453329999999</v>
      </c>
      <c r="C63">
        <v>62</v>
      </c>
      <c r="D63">
        <v>310</v>
      </c>
      <c r="E63">
        <v>14066.788</v>
      </c>
      <c r="H63">
        <f t="shared" si="0"/>
        <v>0.15096929011735424</v>
      </c>
      <c r="I63">
        <f t="shared" si="1"/>
        <v>0.93021577072451067</v>
      </c>
      <c r="J63">
        <f t="shared" si="2"/>
        <v>0.35698090072466915</v>
      </c>
    </row>
    <row r="64" spans="1:10" x14ac:dyDescent="0.2">
      <c r="A64">
        <v>315</v>
      </c>
      <c r="B64">
        <v>3851.3233329999998</v>
      </c>
      <c r="C64">
        <v>63</v>
      </c>
      <c r="D64">
        <v>315</v>
      </c>
      <c r="E64">
        <v>12658.173000000001</v>
      </c>
      <c r="H64">
        <f t="shared" si="0"/>
        <v>0.19778969356212903</v>
      </c>
      <c r="I64">
        <f t="shared" si="1"/>
        <v>0.83706615562551956</v>
      </c>
      <c r="J64">
        <f t="shared" si="2"/>
        <v>0.9756622203661407</v>
      </c>
    </row>
    <row r="65" spans="1:10" x14ac:dyDescent="0.2">
      <c r="A65">
        <v>320</v>
      </c>
      <c r="B65">
        <v>3427.3743330000002</v>
      </c>
      <c r="C65">
        <v>64</v>
      </c>
      <c r="D65">
        <v>320</v>
      </c>
      <c r="E65">
        <v>13610.14633</v>
      </c>
      <c r="H65">
        <f t="shared" si="0"/>
        <v>0.17601724405692126</v>
      </c>
      <c r="I65">
        <f t="shared" si="1"/>
        <v>0.90001873619153994</v>
      </c>
      <c r="J65">
        <f t="shared" si="2"/>
        <v>0.63520605544287778</v>
      </c>
    </row>
    <row r="66" spans="1:10" x14ac:dyDescent="0.2">
      <c r="A66">
        <v>325</v>
      </c>
      <c r="B66">
        <v>2817.0053330000001</v>
      </c>
      <c r="C66">
        <v>65</v>
      </c>
      <c r="D66">
        <v>325</v>
      </c>
      <c r="E66">
        <v>14585.75433</v>
      </c>
      <c r="H66">
        <f t="shared" si="0"/>
        <v>0.14467095421535028</v>
      </c>
      <c r="I66">
        <f t="shared" si="1"/>
        <v>0.96453424233587071</v>
      </c>
      <c r="J66">
        <f t="shared" si="2"/>
        <v>0.2541010053465631</v>
      </c>
    </row>
    <row r="67" spans="1:10" x14ac:dyDescent="0.2">
      <c r="A67">
        <v>330</v>
      </c>
      <c r="B67">
        <v>2625.8613329999998</v>
      </c>
      <c r="C67">
        <v>66</v>
      </c>
      <c r="D67">
        <v>330</v>
      </c>
      <c r="E67">
        <v>14842.143</v>
      </c>
      <c r="H67">
        <f t="shared" ref="H67:H122" si="3">B67/19471.81</f>
        <v>0.13485450674590599</v>
      </c>
      <c r="I67">
        <f t="shared" ref="I67:I122" si="4">E67/15122.07</f>
        <v>0.98148884378924317</v>
      </c>
      <c r="J67">
        <f t="shared" ref="J67:J122" si="5">((H67/I67)-0.1196)/0.1196</f>
        <v>0.14881187917821073</v>
      </c>
    </row>
    <row r="68" spans="1:10" x14ac:dyDescent="0.2">
      <c r="A68">
        <v>335</v>
      </c>
      <c r="B68">
        <v>2583.7746670000001</v>
      </c>
      <c r="C68">
        <v>67</v>
      </c>
      <c r="D68">
        <v>335</v>
      </c>
      <c r="E68">
        <v>14781.295330000001</v>
      </c>
      <c r="H68">
        <f t="shared" si="3"/>
        <v>0.13269309155132472</v>
      </c>
      <c r="I68">
        <f t="shared" si="4"/>
        <v>0.97746507786301751</v>
      </c>
      <c r="J68">
        <f t="shared" si="5"/>
        <v>0.1350523254007682</v>
      </c>
    </row>
    <row r="69" spans="1:10" x14ac:dyDescent="0.2">
      <c r="A69">
        <v>340</v>
      </c>
      <c r="B69">
        <v>2810.8613329999998</v>
      </c>
      <c r="C69">
        <v>68</v>
      </c>
      <c r="D69">
        <v>340</v>
      </c>
      <c r="E69">
        <v>14188.527</v>
      </c>
      <c r="H69">
        <f t="shared" si="3"/>
        <v>0.1443554211447215</v>
      </c>
      <c r="I69">
        <f t="shared" si="4"/>
        <v>0.93826618974783216</v>
      </c>
      <c r="J69">
        <f t="shared" si="5"/>
        <v>0.2863994672476633</v>
      </c>
    </row>
    <row r="70" spans="1:10" x14ac:dyDescent="0.2">
      <c r="A70">
        <v>345</v>
      </c>
      <c r="B70">
        <v>3640.5929999999998</v>
      </c>
      <c r="C70">
        <v>69</v>
      </c>
      <c r="D70">
        <v>345</v>
      </c>
      <c r="E70">
        <v>12965.907670000001</v>
      </c>
      <c r="H70">
        <f t="shared" si="3"/>
        <v>0.18696736461582153</v>
      </c>
      <c r="I70">
        <f t="shared" si="4"/>
        <v>0.85741619169862338</v>
      </c>
      <c r="J70">
        <f t="shared" si="5"/>
        <v>0.82323624691470942</v>
      </c>
    </row>
    <row r="71" spans="1:10" x14ac:dyDescent="0.2">
      <c r="A71">
        <v>350</v>
      </c>
      <c r="B71">
        <v>3495.5426670000002</v>
      </c>
      <c r="C71">
        <v>70</v>
      </c>
      <c r="D71">
        <v>350</v>
      </c>
      <c r="E71">
        <v>13559.000669999999</v>
      </c>
      <c r="H71">
        <f t="shared" si="3"/>
        <v>0.17951811706256376</v>
      </c>
      <c r="I71">
        <f t="shared" si="4"/>
        <v>0.89663654975806883</v>
      </c>
      <c r="J71">
        <f t="shared" si="5"/>
        <v>0.6740200934955799</v>
      </c>
    </row>
    <row r="72" spans="1:10" x14ac:dyDescent="0.2">
      <c r="A72">
        <v>355</v>
      </c>
      <c r="B72">
        <v>2897.6950000000002</v>
      </c>
      <c r="C72">
        <v>71</v>
      </c>
      <c r="D72">
        <v>355</v>
      </c>
      <c r="E72">
        <v>14805.169669999999</v>
      </c>
      <c r="H72">
        <f t="shared" si="3"/>
        <v>0.14881487648040936</v>
      </c>
      <c r="I72">
        <f t="shared" si="4"/>
        <v>0.97904385246199754</v>
      </c>
      <c r="J72">
        <f t="shared" si="5"/>
        <v>0.27090481120878779</v>
      </c>
    </row>
    <row r="73" spans="1:10" x14ac:dyDescent="0.2">
      <c r="A73">
        <v>360</v>
      </c>
      <c r="B73">
        <v>2626.473</v>
      </c>
      <c r="C73">
        <v>72</v>
      </c>
      <c r="D73">
        <v>360</v>
      </c>
      <c r="E73">
        <v>14926.02067</v>
      </c>
      <c r="H73">
        <f t="shared" si="3"/>
        <v>0.13488591969621724</v>
      </c>
      <c r="I73">
        <f t="shared" si="4"/>
        <v>0.98703554936592675</v>
      </c>
      <c r="J73">
        <f t="shared" si="5"/>
        <v>0.14262216172121717</v>
      </c>
    </row>
    <row r="74" spans="1:10" x14ac:dyDescent="0.2">
      <c r="A74">
        <v>365</v>
      </c>
      <c r="B74">
        <v>2579.797</v>
      </c>
      <c r="C74">
        <v>73</v>
      </c>
      <c r="D74">
        <v>365</v>
      </c>
      <c r="E74">
        <v>14516.886</v>
      </c>
      <c r="H74">
        <f t="shared" si="3"/>
        <v>0.13248881331524906</v>
      </c>
      <c r="I74">
        <f t="shared" si="4"/>
        <v>0.95998008209193586</v>
      </c>
      <c r="J74">
        <f t="shared" si="5"/>
        <v>0.15394685606930147</v>
      </c>
    </row>
    <row r="75" spans="1:10" x14ac:dyDescent="0.2">
      <c r="A75">
        <v>370</v>
      </c>
      <c r="B75">
        <v>5634.6053330000004</v>
      </c>
      <c r="C75">
        <v>74</v>
      </c>
      <c r="D75">
        <v>370</v>
      </c>
      <c r="E75">
        <v>10533.458000000001</v>
      </c>
      <c r="H75">
        <f t="shared" si="3"/>
        <v>0.28937244832401304</v>
      </c>
      <c r="I75">
        <f t="shared" si="4"/>
        <v>0.69656191248949384</v>
      </c>
      <c r="J75">
        <f t="shared" si="5"/>
        <v>2.473491778556336</v>
      </c>
    </row>
    <row r="76" spans="1:10" x14ac:dyDescent="0.2">
      <c r="A76">
        <v>375</v>
      </c>
      <c r="B76">
        <v>6373.7396669999998</v>
      </c>
      <c r="C76">
        <v>75</v>
      </c>
      <c r="D76">
        <v>375</v>
      </c>
      <c r="E76">
        <v>9888.3160000000007</v>
      </c>
      <c r="H76">
        <f t="shared" si="3"/>
        <v>0.32733164852163199</v>
      </c>
      <c r="I76">
        <f t="shared" si="4"/>
        <v>0.6538996314657981</v>
      </c>
      <c r="J76">
        <f t="shared" si="5"/>
        <v>3.1854843795975341</v>
      </c>
    </row>
    <row r="77" spans="1:10" x14ac:dyDescent="0.2">
      <c r="A77">
        <v>380</v>
      </c>
      <c r="B77">
        <v>6852.3109999999997</v>
      </c>
      <c r="C77">
        <v>76</v>
      </c>
      <c r="D77">
        <v>380</v>
      </c>
      <c r="E77">
        <v>9177.963667</v>
      </c>
      <c r="H77">
        <f t="shared" si="3"/>
        <v>0.35190929862195652</v>
      </c>
      <c r="I77">
        <f t="shared" si="4"/>
        <v>0.60692508809971124</v>
      </c>
      <c r="J77">
        <f t="shared" si="5"/>
        <v>3.8480207816018179</v>
      </c>
    </row>
    <row r="78" spans="1:10" x14ac:dyDescent="0.2">
      <c r="A78">
        <v>385</v>
      </c>
      <c r="B78">
        <v>7349.5590000000002</v>
      </c>
      <c r="C78">
        <v>77</v>
      </c>
      <c r="D78">
        <v>385</v>
      </c>
      <c r="E78">
        <v>8403.4976669999996</v>
      </c>
      <c r="H78">
        <f t="shared" si="3"/>
        <v>0.37744611312456311</v>
      </c>
      <c r="I78">
        <f t="shared" si="4"/>
        <v>0.55571080328288391</v>
      </c>
      <c r="J78">
        <f t="shared" si="5"/>
        <v>4.6790401360696361</v>
      </c>
    </row>
    <row r="79" spans="1:10" x14ac:dyDescent="0.2">
      <c r="A79">
        <v>390</v>
      </c>
      <c r="B79">
        <v>8353.981667</v>
      </c>
      <c r="C79">
        <v>78</v>
      </c>
      <c r="D79">
        <v>390</v>
      </c>
      <c r="E79">
        <v>7904.3153329999996</v>
      </c>
      <c r="H79">
        <f t="shared" si="3"/>
        <v>0.42902953895914142</v>
      </c>
      <c r="I79">
        <f t="shared" si="4"/>
        <v>0.52270061790482381</v>
      </c>
      <c r="J79">
        <f t="shared" si="5"/>
        <v>5.8628262147109842</v>
      </c>
    </row>
    <row r="80" spans="1:10" x14ac:dyDescent="0.2">
      <c r="A80">
        <v>395</v>
      </c>
      <c r="B80">
        <v>10393.08167</v>
      </c>
      <c r="C80">
        <v>79</v>
      </c>
      <c r="D80">
        <v>395</v>
      </c>
      <c r="E80">
        <v>8069.0050000000001</v>
      </c>
      <c r="H80">
        <f t="shared" si="3"/>
        <v>0.53375015830577632</v>
      </c>
      <c r="I80">
        <f t="shared" si="4"/>
        <v>0.53359130066188032</v>
      </c>
      <c r="J80">
        <f t="shared" si="5"/>
        <v>7.3636932615497974</v>
      </c>
    </row>
    <row r="81" spans="1:10" x14ac:dyDescent="0.2">
      <c r="A81">
        <v>400</v>
      </c>
      <c r="B81">
        <v>13805.92433</v>
      </c>
      <c r="C81">
        <v>80</v>
      </c>
      <c r="D81">
        <v>400</v>
      </c>
      <c r="E81">
        <v>8977.0696669999998</v>
      </c>
      <c r="H81">
        <f t="shared" si="3"/>
        <v>0.70902110949110531</v>
      </c>
      <c r="I81">
        <f t="shared" si="4"/>
        <v>0.59364026664338942</v>
      </c>
      <c r="J81">
        <f t="shared" si="5"/>
        <v>8.9863005920518546</v>
      </c>
    </row>
    <row r="82" spans="1:10" x14ac:dyDescent="0.2">
      <c r="A82">
        <v>405</v>
      </c>
      <c r="B82">
        <v>16398.849999999999</v>
      </c>
      <c r="C82">
        <v>81</v>
      </c>
      <c r="D82">
        <v>405</v>
      </c>
      <c r="E82">
        <v>9324.6136669999996</v>
      </c>
      <c r="H82">
        <f t="shared" si="3"/>
        <v>0.84218416264332885</v>
      </c>
      <c r="I82">
        <f t="shared" si="4"/>
        <v>0.61662283450612254</v>
      </c>
      <c r="J82">
        <f t="shared" si="5"/>
        <v>10.419741869171425</v>
      </c>
    </row>
    <row r="83" spans="1:10" x14ac:dyDescent="0.2">
      <c r="A83">
        <v>410</v>
      </c>
      <c r="B83">
        <v>17470.742330000001</v>
      </c>
      <c r="C83">
        <v>82</v>
      </c>
      <c r="D83">
        <v>410</v>
      </c>
      <c r="E83">
        <v>9530.2806670000009</v>
      </c>
      <c r="H83">
        <f t="shared" si="3"/>
        <v>0.89723258033023123</v>
      </c>
      <c r="I83">
        <f t="shared" si="4"/>
        <v>0.63022328735417843</v>
      </c>
      <c r="J83">
        <f t="shared" si="5"/>
        <v>10.903629716834873</v>
      </c>
    </row>
    <row r="84" spans="1:10" x14ac:dyDescent="0.2">
      <c r="A84">
        <v>415</v>
      </c>
      <c r="B84">
        <v>17998.154330000001</v>
      </c>
      <c r="C84">
        <v>83</v>
      </c>
      <c r="D84">
        <v>415</v>
      </c>
      <c r="E84">
        <v>9495.0026670000007</v>
      </c>
      <c r="H84">
        <f t="shared" si="3"/>
        <v>0.92431850608649124</v>
      </c>
      <c r="I84">
        <f t="shared" si="4"/>
        <v>0.62789040567858767</v>
      </c>
      <c r="J84">
        <f t="shared" si="5"/>
        <v>11.308542275586191</v>
      </c>
    </row>
    <row r="85" spans="1:10" x14ac:dyDescent="0.2">
      <c r="A85">
        <v>420</v>
      </c>
      <c r="B85">
        <v>18328.921999999999</v>
      </c>
      <c r="C85">
        <v>84</v>
      </c>
      <c r="D85">
        <v>420</v>
      </c>
      <c r="E85">
        <v>9640.3870000000006</v>
      </c>
      <c r="H85">
        <f t="shared" si="3"/>
        <v>0.94130550780846756</v>
      </c>
      <c r="I85">
        <f t="shared" si="4"/>
        <v>0.63750445540855194</v>
      </c>
      <c r="J85">
        <f t="shared" si="5"/>
        <v>11.345713544321884</v>
      </c>
    </row>
    <row r="86" spans="1:10" x14ac:dyDescent="0.2">
      <c r="A86">
        <v>425</v>
      </c>
      <c r="B86">
        <v>18689.50633</v>
      </c>
      <c r="C86">
        <v>85</v>
      </c>
      <c r="D86">
        <v>425</v>
      </c>
      <c r="E86">
        <v>9930.3539999999994</v>
      </c>
      <c r="H86">
        <f t="shared" si="3"/>
        <v>0.9598237826889231</v>
      </c>
      <c r="I86">
        <f t="shared" si="4"/>
        <v>0.6566795418881145</v>
      </c>
      <c r="J86">
        <f t="shared" si="5"/>
        <v>11.221002714474025</v>
      </c>
    </row>
    <row r="87" spans="1:10" x14ac:dyDescent="0.2">
      <c r="A87">
        <v>430</v>
      </c>
      <c r="B87">
        <v>18959.952000000001</v>
      </c>
      <c r="C87">
        <v>86</v>
      </c>
      <c r="D87">
        <v>430</v>
      </c>
      <c r="E87">
        <v>10014.05133</v>
      </c>
      <c r="H87">
        <f t="shared" si="3"/>
        <v>0.9737128700413572</v>
      </c>
      <c r="I87">
        <f t="shared" si="4"/>
        <v>0.66221432184879458</v>
      </c>
      <c r="J87">
        <f t="shared" si="5"/>
        <v>11.294225129619726</v>
      </c>
    </row>
    <row r="88" spans="1:10" x14ac:dyDescent="0.2">
      <c r="A88">
        <v>435</v>
      </c>
      <c r="B88">
        <v>19224.739000000001</v>
      </c>
      <c r="C88">
        <v>87</v>
      </c>
      <c r="D88">
        <v>435</v>
      </c>
      <c r="E88">
        <v>10126.11267</v>
      </c>
      <c r="H88">
        <f t="shared" si="3"/>
        <v>0.98731134907335272</v>
      </c>
      <c r="I88">
        <f t="shared" si="4"/>
        <v>0.66962477160864886</v>
      </c>
      <c r="J88">
        <f t="shared" si="5"/>
        <v>11.327966294458196</v>
      </c>
    </row>
    <row r="89" spans="1:10" x14ac:dyDescent="0.2">
      <c r="A89">
        <v>440</v>
      </c>
      <c r="B89">
        <v>19273.553</v>
      </c>
      <c r="C89">
        <v>88</v>
      </c>
      <c r="D89">
        <v>440</v>
      </c>
      <c r="E89">
        <v>10101.703670000001</v>
      </c>
      <c r="H89">
        <f t="shared" si="3"/>
        <v>0.98981825521099465</v>
      </c>
      <c r="I89">
        <f t="shared" si="4"/>
        <v>0.66801064073899941</v>
      </c>
      <c r="J89">
        <f t="shared" si="5"/>
        <v>11.389132542603429</v>
      </c>
    </row>
    <row r="90" spans="1:10" x14ac:dyDescent="0.2">
      <c r="A90">
        <v>445</v>
      </c>
      <c r="B90">
        <v>19314.435000000001</v>
      </c>
      <c r="C90">
        <v>89</v>
      </c>
      <c r="D90">
        <v>445</v>
      </c>
      <c r="E90">
        <v>10169.330669999999</v>
      </c>
      <c r="H90">
        <f t="shared" si="3"/>
        <v>0.99191780322425083</v>
      </c>
      <c r="I90">
        <f t="shared" si="4"/>
        <v>0.67248271367610379</v>
      </c>
      <c r="J90">
        <f t="shared" si="5"/>
        <v>11.332848039948555</v>
      </c>
    </row>
    <row r="91" spans="1:10" x14ac:dyDescent="0.2">
      <c r="A91">
        <v>450</v>
      </c>
      <c r="B91">
        <v>19374.49267</v>
      </c>
      <c r="C91">
        <v>90</v>
      </c>
      <c r="D91">
        <v>450</v>
      </c>
      <c r="E91">
        <v>10137.13933</v>
      </c>
      <c r="H91">
        <f t="shared" si="3"/>
        <v>0.99500214258458763</v>
      </c>
      <c r="I91">
        <f t="shared" si="4"/>
        <v>0.67035394823592276</v>
      </c>
      <c r="J91">
        <f t="shared" si="5"/>
        <v>11.410482447057916</v>
      </c>
    </row>
    <row r="92" spans="1:10" x14ac:dyDescent="0.2">
      <c r="A92">
        <v>455</v>
      </c>
      <c r="B92">
        <v>19417.600999999999</v>
      </c>
      <c r="C92">
        <v>91</v>
      </c>
      <c r="D92">
        <v>455</v>
      </c>
      <c r="E92">
        <v>10167.061669999999</v>
      </c>
      <c r="H92">
        <f t="shared" si="3"/>
        <v>0.99721602665597076</v>
      </c>
      <c r="I92">
        <f t="shared" si="4"/>
        <v>0.67233266808049419</v>
      </c>
      <c r="J92">
        <f t="shared" si="5"/>
        <v>11.401489679336011</v>
      </c>
    </row>
    <row r="93" spans="1:10" x14ac:dyDescent="0.2">
      <c r="A93">
        <v>460</v>
      </c>
      <c r="B93">
        <v>19471.812999999998</v>
      </c>
      <c r="C93">
        <v>92</v>
      </c>
      <c r="D93">
        <v>460</v>
      </c>
      <c r="E93">
        <v>10220.213669999999</v>
      </c>
      <c r="H93">
        <f t="shared" si="3"/>
        <v>1.0000001540688821</v>
      </c>
      <c r="I93">
        <f t="shared" si="4"/>
        <v>0.67584753079439519</v>
      </c>
      <c r="J93">
        <f t="shared" si="5"/>
        <v>11.371437226013791</v>
      </c>
    </row>
    <row r="94" spans="1:10" x14ac:dyDescent="0.2">
      <c r="A94">
        <v>465</v>
      </c>
      <c r="B94">
        <v>19412.313330000001</v>
      </c>
      <c r="C94">
        <v>93</v>
      </c>
      <c r="D94">
        <v>465</v>
      </c>
      <c r="E94">
        <v>10212.95433</v>
      </c>
      <c r="H94">
        <f t="shared" si="3"/>
        <v>0.99694447152062393</v>
      </c>
      <c r="I94">
        <f t="shared" si="4"/>
        <v>0.67536748143607328</v>
      </c>
      <c r="J94">
        <f t="shared" si="5"/>
        <v>11.342400760351364</v>
      </c>
    </row>
    <row r="95" spans="1:10" x14ac:dyDescent="0.2">
      <c r="A95">
        <v>470</v>
      </c>
      <c r="B95">
        <v>19448.01167</v>
      </c>
      <c r="C95">
        <v>94</v>
      </c>
      <c r="D95">
        <v>470</v>
      </c>
      <c r="E95">
        <v>10395.700000000001</v>
      </c>
      <c r="H95">
        <f t="shared" si="3"/>
        <v>0.99877780596667687</v>
      </c>
      <c r="I95">
        <f t="shared" si="4"/>
        <v>0.68745218081916037</v>
      </c>
      <c r="J95">
        <f t="shared" si="5"/>
        <v>11.147732209926861</v>
      </c>
    </row>
    <row r="96" spans="1:10" x14ac:dyDescent="0.2">
      <c r="A96">
        <v>475</v>
      </c>
      <c r="B96">
        <v>19381.448670000002</v>
      </c>
      <c r="C96">
        <v>95</v>
      </c>
      <c r="D96">
        <v>475</v>
      </c>
      <c r="E96">
        <v>10112.242329999999</v>
      </c>
      <c r="H96">
        <f t="shared" si="3"/>
        <v>0.9953593769659832</v>
      </c>
      <c r="I96">
        <f t="shared" si="4"/>
        <v>0.6687075466520126</v>
      </c>
      <c r="J96">
        <f t="shared" si="5"/>
        <v>11.445504554432986</v>
      </c>
    </row>
    <row r="97" spans="1:10" x14ac:dyDescent="0.2">
      <c r="A97">
        <v>480</v>
      </c>
      <c r="B97">
        <v>19377.157999999999</v>
      </c>
      <c r="C97">
        <v>96</v>
      </c>
      <c r="D97">
        <v>480</v>
      </c>
      <c r="E97">
        <v>10262.878000000001</v>
      </c>
      <c r="H97">
        <f t="shared" si="3"/>
        <v>0.99513902405580157</v>
      </c>
      <c r="I97">
        <f t="shared" si="4"/>
        <v>0.67866885948815214</v>
      </c>
      <c r="J97">
        <f t="shared" si="5"/>
        <v>11.26011814963733</v>
      </c>
    </row>
    <row r="98" spans="1:10" x14ac:dyDescent="0.2">
      <c r="A98">
        <v>485</v>
      </c>
      <c r="B98">
        <v>10836.395329999999</v>
      </c>
      <c r="C98">
        <v>97</v>
      </c>
      <c r="D98">
        <v>485</v>
      </c>
      <c r="E98">
        <v>7532.8363330000002</v>
      </c>
      <c r="H98">
        <f t="shared" si="3"/>
        <v>0.55651710498407692</v>
      </c>
      <c r="I98">
        <f t="shared" si="4"/>
        <v>0.49813526408752246</v>
      </c>
      <c r="J98">
        <f t="shared" si="5"/>
        <v>8.3411436354137916</v>
      </c>
    </row>
    <row r="99" spans="1:10" x14ac:dyDescent="0.2">
      <c r="A99">
        <v>490</v>
      </c>
      <c r="B99">
        <v>4049.1573330000001</v>
      </c>
      <c r="C99">
        <v>98</v>
      </c>
      <c r="D99">
        <v>490</v>
      </c>
      <c r="E99">
        <v>7405.701</v>
      </c>
      <c r="H99">
        <f t="shared" si="3"/>
        <v>0.20794971463875211</v>
      </c>
      <c r="I99">
        <f t="shared" si="4"/>
        <v>0.48972799358817942</v>
      </c>
      <c r="J99">
        <f t="shared" si="5"/>
        <v>2.5503585896305521</v>
      </c>
    </row>
    <row r="100" spans="1:10" x14ac:dyDescent="0.2">
      <c r="A100">
        <v>495</v>
      </c>
      <c r="B100">
        <v>3580.8916669999999</v>
      </c>
      <c r="C100">
        <v>99</v>
      </c>
      <c r="D100">
        <v>495</v>
      </c>
      <c r="E100">
        <v>7407.5173329999998</v>
      </c>
      <c r="H100">
        <f t="shared" si="3"/>
        <v>0.18390132540323675</v>
      </c>
      <c r="I100">
        <f t="shared" si="4"/>
        <v>0.48984810498827208</v>
      </c>
      <c r="J100">
        <f t="shared" si="5"/>
        <v>2.1390067336565024</v>
      </c>
    </row>
    <row r="101" spans="1:10" x14ac:dyDescent="0.2">
      <c r="A101">
        <v>500</v>
      </c>
      <c r="B101">
        <v>3437.8216670000002</v>
      </c>
      <c r="C101">
        <v>100</v>
      </c>
      <c r="D101">
        <v>500</v>
      </c>
      <c r="E101">
        <v>7388.5413330000001</v>
      </c>
      <c r="H101">
        <f t="shared" si="3"/>
        <v>0.17655378041383929</v>
      </c>
      <c r="I101">
        <f t="shared" si="4"/>
        <v>0.48859325032882406</v>
      </c>
      <c r="J101">
        <f t="shared" si="5"/>
        <v>2.0213314989098845</v>
      </c>
    </row>
    <row r="102" spans="1:10" x14ac:dyDescent="0.2">
      <c r="A102">
        <v>505</v>
      </c>
      <c r="B102">
        <v>3427.0733329999998</v>
      </c>
      <c r="C102">
        <v>101</v>
      </c>
      <c r="D102">
        <v>505</v>
      </c>
      <c r="E102">
        <v>7783.6576670000004</v>
      </c>
      <c r="H102">
        <f t="shared" si="3"/>
        <v>0.17600178581241291</v>
      </c>
      <c r="I102">
        <f t="shared" si="4"/>
        <v>0.51472170589079413</v>
      </c>
      <c r="J102">
        <f t="shared" si="5"/>
        <v>1.8589951056166421</v>
      </c>
    </row>
    <row r="103" spans="1:10" x14ac:dyDescent="0.2">
      <c r="A103">
        <v>510</v>
      </c>
      <c r="B103">
        <v>3385.0439999999999</v>
      </c>
      <c r="C103">
        <v>102</v>
      </c>
      <c r="D103">
        <v>510</v>
      </c>
      <c r="E103">
        <v>8072.1966670000002</v>
      </c>
      <c r="H103">
        <f t="shared" si="3"/>
        <v>0.17384331502823824</v>
      </c>
      <c r="I103">
        <f t="shared" si="4"/>
        <v>0.53380236085403654</v>
      </c>
      <c r="J103">
        <f t="shared" si="5"/>
        <v>1.7229917473341527</v>
      </c>
    </row>
    <row r="104" spans="1:10" x14ac:dyDescent="0.2">
      <c r="A104">
        <v>515</v>
      </c>
      <c r="B104">
        <v>3393.2719999999999</v>
      </c>
      <c r="C104">
        <v>103</v>
      </c>
      <c r="D104">
        <v>515</v>
      </c>
      <c r="E104">
        <v>8535.9783329999991</v>
      </c>
      <c r="H104">
        <f t="shared" si="3"/>
        <v>0.17426587461566231</v>
      </c>
      <c r="I104">
        <f t="shared" si="4"/>
        <v>0.56447155270409399</v>
      </c>
      <c r="J104">
        <f t="shared" si="5"/>
        <v>1.5813037401994881</v>
      </c>
    </row>
    <row r="105" spans="1:10" x14ac:dyDescent="0.2">
      <c r="A105">
        <v>520</v>
      </c>
      <c r="B105">
        <v>3377.163</v>
      </c>
      <c r="C105">
        <v>104</v>
      </c>
      <c r="D105">
        <v>520</v>
      </c>
      <c r="E105">
        <v>8731.0563330000004</v>
      </c>
      <c r="H105">
        <f t="shared" si="3"/>
        <v>0.17343857607484869</v>
      </c>
      <c r="I105">
        <f t="shared" si="4"/>
        <v>0.57737177072980095</v>
      </c>
      <c r="J105">
        <f t="shared" si="5"/>
        <v>1.5116491520161677</v>
      </c>
    </row>
    <row r="106" spans="1:10" x14ac:dyDescent="0.2">
      <c r="A106">
        <v>525</v>
      </c>
      <c r="B106">
        <v>3277.9810000000002</v>
      </c>
      <c r="C106">
        <v>105</v>
      </c>
      <c r="D106">
        <v>525</v>
      </c>
      <c r="E106">
        <v>9662.8976669999993</v>
      </c>
      <c r="H106">
        <f t="shared" si="3"/>
        <v>0.16834495611861455</v>
      </c>
      <c r="I106">
        <f t="shared" si="4"/>
        <v>0.63899305234005654</v>
      </c>
      <c r="J106">
        <f t="shared" si="5"/>
        <v>1.2027884615900617</v>
      </c>
    </row>
    <row r="107" spans="1:10" x14ac:dyDescent="0.2">
      <c r="A107">
        <v>530</v>
      </c>
      <c r="B107">
        <v>3139.0526669999999</v>
      </c>
      <c r="C107">
        <v>106</v>
      </c>
      <c r="D107">
        <v>530</v>
      </c>
      <c r="E107">
        <v>10249.560670000001</v>
      </c>
      <c r="H107">
        <f t="shared" si="3"/>
        <v>0.16121011179751649</v>
      </c>
      <c r="I107">
        <f t="shared" si="4"/>
        <v>0.67778820426039565</v>
      </c>
      <c r="J107">
        <f t="shared" si="5"/>
        <v>0.98869001449994665</v>
      </c>
    </row>
    <row r="108" spans="1:10" x14ac:dyDescent="0.2">
      <c r="A108">
        <v>535</v>
      </c>
      <c r="B108">
        <v>2960.1526669999998</v>
      </c>
      <c r="C108">
        <v>107</v>
      </c>
      <c r="D108">
        <v>535</v>
      </c>
      <c r="E108">
        <v>11336.54033</v>
      </c>
      <c r="H108">
        <f t="shared" si="3"/>
        <v>0.15202247079239165</v>
      </c>
      <c r="I108">
        <f t="shared" si="4"/>
        <v>0.7496685526518525</v>
      </c>
      <c r="J108">
        <f t="shared" si="5"/>
        <v>0.69553716561360246</v>
      </c>
    </row>
    <row r="109" spans="1:10" x14ac:dyDescent="0.2">
      <c r="A109">
        <v>540</v>
      </c>
      <c r="B109">
        <v>2717.0813330000001</v>
      </c>
      <c r="C109">
        <v>108</v>
      </c>
      <c r="D109">
        <v>540</v>
      </c>
      <c r="E109">
        <v>11991.81667</v>
      </c>
      <c r="H109">
        <f t="shared" si="3"/>
        <v>0.13953922788893278</v>
      </c>
      <c r="I109">
        <f t="shared" si="4"/>
        <v>0.79300100250825456</v>
      </c>
      <c r="J109">
        <f t="shared" si="5"/>
        <v>0.47126668006508249</v>
      </c>
    </row>
    <row r="110" spans="1:10" x14ac:dyDescent="0.2">
      <c r="A110">
        <v>545</v>
      </c>
      <c r="B110">
        <v>2509.9913329999999</v>
      </c>
      <c r="C110">
        <v>109</v>
      </c>
      <c r="D110">
        <v>545</v>
      </c>
      <c r="E110">
        <v>12926.48933</v>
      </c>
      <c r="H110">
        <f t="shared" si="3"/>
        <v>0.12890385295460463</v>
      </c>
      <c r="I110">
        <f t="shared" si="4"/>
        <v>0.85480951549622508</v>
      </c>
      <c r="J110">
        <f t="shared" si="5"/>
        <v>0.26085565628998653</v>
      </c>
    </row>
    <row r="111" spans="1:10" x14ac:dyDescent="0.2">
      <c r="A111">
        <v>550</v>
      </c>
      <c r="B111">
        <v>2322.1</v>
      </c>
      <c r="C111">
        <v>110</v>
      </c>
      <c r="D111">
        <v>550</v>
      </c>
      <c r="E111">
        <v>13695.301670000001</v>
      </c>
      <c r="H111">
        <f t="shared" si="3"/>
        <v>0.11925445040805142</v>
      </c>
      <c r="I111">
        <f t="shared" si="4"/>
        <v>0.90564993218521017</v>
      </c>
      <c r="J111">
        <f t="shared" si="5"/>
        <v>0.10098919453246764</v>
      </c>
    </row>
    <row r="112" spans="1:10" x14ac:dyDescent="0.2">
      <c r="A112">
        <v>555</v>
      </c>
      <c r="B112">
        <v>2145.434667</v>
      </c>
      <c r="C112">
        <v>111</v>
      </c>
      <c r="D112">
        <v>555</v>
      </c>
      <c r="E112">
        <v>14071.20667</v>
      </c>
      <c r="H112">
        <f t="shared" si="3"/>
        <v>0.11018157361847716</v>
      </c>
      <c r="I112">
        <f t="shared" si="4"/>
        <v>0.9305079708002939</v>
      </c>
      <c r="J112">
        <f t="shared" si="5"/>
        <v>-9.9487114046162214E-3</v>
      </c>
    </row>
    <row r="113" spans="1:10" x14ac:dyDescent="0.2">
      <c r="A113">
        <v>560</v>
      </c>
      <c r="B113">
        <v>2026.078667</v>
      </c>
      <c r="C113">
        <v>112</v>
      </c>
      <c r="D113">
        <v>560</v>
      </c>
      <c r="E113">
        <v>14414.36233</v>
      </c>
      <c r="H113">
        <f t="shared" si="3"/>
        <v>0.10405189178612569</v>
      </c>
      <c r="I113">
        <f t="shared" si="4"/>
        <v>0.95320034426503786</v>
      </c>
      <c r="J113">
        <f t="shared" si="5"/>
        <v>-8.7286213820526981E-2</v>
      </c>
    </row>
    <row r="114" spans="1:10" x14ac:dyDescent="0.2">
      <c r="A114">
        <v>565</v>
      </c>
      <c r="B114">
        <v>1942.6373329999999</v>
      </c>
      <c r="C114">
        <v>113</v>
      </c>
      <c r="D114">
        <v>565</v>
      </c>
      <c r="E114">
        <v>14710.60267</v>
      </c>
      <c r="H114">
        <f t="shared" si="3"/>
        <v>9.9766654101493379E-2</v>
      </c>
      <c r="I114">
        <f t="shared" si="4"/>
        <v>0.97279027738927282</v>
      </c>
      <c r="J114">
        <f t="shared" si="5"/>
        <v>-0.14249826703305782</v>
      </c>
    </row>
    <row r="115" spans="1:10" x14ac:dyDescent="0.2">
      <c r="A115">
        <v>570</v>
      </c>
      <c r="B115">
        <v>1884.557333</v>
      </c>
      <c r="C115">
        <v>114</v>
      </c>
      <c r="D115">
        <v>570</v>
      </c>
      <c r="E115">
        <v>14980.227000000001</v>
      </c>
      <c r="H115">
        <f t="shared" si="3"/>
        <v>9.6783880543205789E-2</v>
      </c>
      <c r="I115">
        <f t="shared" si="4"/>
        <v>0.99062013335475907</v>
      </c>
      <c r="J115">
        <f t="shared" si="5"/>
        <v>-0.18310789052139914</v>
      </c>
    </row>
    <row r="116" spans="1:10" x14ac:dyDescent="0.2">
      <c r="A116">
        <v>575</v>
      </c>
      <c r="B116">
        <v>1806.3579999999999</v>
      </c>
      <c r="C116">
        <v>115</v>
      </c>
      <c r="D116">
        <v>575</v>
      </c>
      <c r="E116">
        <v>14793.397000000001</v>
      </c>
      <c r="H116">
        <f t="shared" si="3"/>
        <v>9.2767852603327566E-2</v>
      </c>
      <c r="I116">
        <f t="shared" si="4"/>
        <v>0.97826534330286796</v>
      </c>
      <c r="J116">
        <f t="shared" si="5"/>
        <v>-0.2071159968924145</v>
      </c>
    </row>
    <row r="117" spans="1:10" x14ac:dyDescent="0.2">
      <c r="A117">
        <v>580</v>
      </c>
      <c r="B117">
        <v>1769.240333</v>
      </c>
      <c r="C117">
        <v>116</v>
      </c>
      <c r="D117">
        <v>580</v>
      </c>
      <c r="E117">
        <v>15095.659669999999</v>
      </c>
      <c r="H117">
        <f t="shared" si="3"/>
        <v>9.0861626782512764E-2</v>
      </c>
      <c r="I117">
        <f t="shared" si="4"/>
        <v>0.99825352415376989</v>
      </c>
      <c r="J117">
        <f t="shared" si="5"/>
        <v>-0.23895826046794125</v>
      </c>
    </row>
    <row r="118" spans="1:10" x14ac:dyDescent="0.2">
      <c r="A118">
        <v>585</v>
      </c>
      <c r="B118">
        <v>1725.565333</v>
      </c>
      <c r="C118">
        <v>117</v>
      </c>
      <c r="D118">
        <v>585</v>
      </c>
      <c r="E118">
        <v>15122.074000000001</v>
      </c>
      <c r="H118">
        <f t="shared" si="3"/>
        <v>8.8618640639981594E-2</v>
      </c>
      <c r="I118">
        <f t="shared" si="4"/>
        <v>1.0000002645140513</v>
      </c>
      <c r="J118">
        <f t="shared" si="5"/>
        <v>-0.25904166221478142</v>
      </c>
    </row>
    <row r="119" spans="1:10" x14ac:dyDescent="0.2">
      <c r="A119">
        <v>590</v>
      </c>
      <c r="B119">
        <v>1682.4559999999999</v>
      </c>
      <c r="C119">
        <v>118</v>
      </c>
      <c r="D119">
        <v>590</v>
      </c>
      <c r="E119">
        <v>15017.92333</v>
      </c>
      <c r="H119">
        <f t="shared" si="3"/>
        <v>8.6404705058235456E-2</v>
      </c>
      <c r="I119">
        <f t="shared" si="4"/>
        <v>0.99311293559678004</v>
      </c>
      <c r="J119">
        <f t="shared" si="5"/>
        <v>-0.27254258724006825</v>
      </c>
    </row>
    <row r="120" spans="1:10" x14ac:dyDescent="0.2">
      <c r="A120">
        <v>595</v>
      </c>
      <c r="B120">
        <v>1665.8026669999999</v>
      </c>
      <c r="C120">
        <v>119</v>
      </c>
      <c r="D120">
        <v>595</v>
      </c>
      <c r="E120">
        <v>14960.74733</v>
      </c>
      <c r="H120">
        <f t="shared" si="3"/>
        <v>8.5549451591813999E-2</v>
      </c>
      <c r="I120">
        <f t="shared" si="4"/>
        <v>0.98933197174725418</v>
      </c>
      <c r="J120">
        <f t="shared" si="5"/>
        <v>-0.27699049619464489</v>
      </c>
    </row>
    <row r="121" spans="1:10" x14ac:dyDescent="0.2">
      <c r="A121">
        <v>600</v>
      </c>
      <c r="B121">
        <v>1639.806</v>
      </c>
      <c r="C121">
        <v>120</v>
      </c>
      <c r="D121">
        <v>600</v>
      </c>
      <c r="E121">
        <v>14862.90367</v>
      </c>
      <c r="H121">
        <f t="shared" si="3"/>
        <v>8.4214359117103135E-2</v>
      </c>
      <c r="I121">
        <f t="shared" si="4"/>
        <v>0.98286171602168226</v>
      </c>
      <c r="J121">
        <f t="shared" si="5"/>
        <v>-0.28358849881335768</v>
      </c>
    </row>
    <row r="122" spans="1:10" x14ac:dyDescent="0.2">
      <c r="A122">
        <v>605</v>
      </c>
      <c r="B122">
        <v>1590.002</v>
      </c>
      <c r="C122">
        <v>121</v>
      </c>
      <c r="D122">
        <v>605</v>
      </c>
      <c r="E122">
        <v>14827.160669999999</v>
      </c>
      <c r="H122">
        <f t="shared" si="3"/>
        <v>8.1656610248353897E-2</v>
      </c>
      <c r="I122">
        <f t="shared" si="4"/>
        <v>0.98049808458762588</v>
      </c>
      <c r="J122">
        <f t="shared" si="5"/>
        <v>-0.30367270669934948</v>
      </c>
    </row>
    <row r="123" spans="1:10" x14ac:dyDescent="0.2">
      <c r="A123">
        <v>610</v>
      </c>
      <c r="D123">
        <v>610</v>
      </c>
    </row>
    <row r="124" spans="1:10" x14ac:dyDescent="0.2">
      <c r="A124">
        <v>615</v>
      </c>
    </row>
    <row r="125" spans="1:10" x14ac:dyDescent="0.2">
      <c r="A125">
        <v>620</v>
      </c>
    </row>
    <row r="126" spans="1:10" x14ac:dyDescent="0.2">
      <c r="A126">
        <v>625</v>
      </c>
    </row>
    <row r="127" spans="1:10" x14ac:dyDescent="0.2">
      <c r="A127">
        <v>630</v>
      </c>
    </row>
    <row r="128" spans="1:10" x14ac:dyDescent="0.2">
      <c r="A128">
        <v>635</v>
      </c>
    </row>
    <row r="129" spans="1:1" x14ac:dyDescent="0.2">
      <c r="A129">
        <v>640</v>
      </c>
    </row>
    <row r="130" spans="1:1" x14ac:dyDescent="0.2">
      <c r="A130">
        <v>645</v>
      </c>
    </row>
    <row r="131" spans="1:1" x14ac:dyDescent="0.2">
      <c r="A131">
        <v>650</v>
      </c>
    </row>
    <row r="132" spans="1:1" x14ac:dyDescent="0.2">
      <c r="A132">
        <v>655</v>
      </c>
    </row>
    <row r="133" spans="1:1" x14ac:dyDescent="0.2">
      <c r="A133">
        <v>660</v>
      </c>
    </row>
    <row r="134" spans="1:1" x14ac:dyDescent="0.2">
      <c r="A134">
        <v>665</v>
      </c>
    </row>
    <row r="135" spans="1:1" x14ac:dyDescent="0.2">
      <c r="A135">
        <v>670</v>
      </c>
    </row>
    <row r="136" spans="1:1" x14ac:dyDescent="0.2">
      <c r="A136">
        <v>675</v>
      </c>
    </row>
    <row r="137" spans="1:1" x14ac:dyDescent="0.2">
      <c r="A137">
        <v>680</v>
      </c>
    </row>
    <row r="138" spans="1:1" x14ac:dyDescent="0.2">
      <c r="A138">
        <v>685</v>
      </c>
    </row>
    <row r="139" spans="1:1" x14ac:dyDescent="0.2">
      <c r="A139">
        <v>690</v>
      </c>
    </row>
    <row r="140" spans="1:1" x14ac:dyDescent="0.2">
      <c r="A140">
        <v>695</v>
      </c>
    </row>
    <row r="141" spans="1:1" x14ac:dyDescent="0.2">
      <c r="A141">
        <v>700</v>
      </c>
    </row>
    <row r="142" spans="1:1" x14ac:dyDescent="0.2">
      <c r="A142">
        <v>705</v>
      </c>
    </row>
    <row r="143" spans="1:1" x14ac:dyDescent="0.2">
      <c r="A143">
        <v>710</v>
      </c>
    </row>
    <row r="144" spans="1:1" x14ac:dyDescent="0.2">
      <c r="A144">
        <v>715</v>
      </c>
    </row>
    <row r="145" spans="1:1" x14ac:dyDescent="0.2">
      <c r="A145">
        <v>720</v>
      </c>
    </row>
    <row r="146" spans="1:1" x14ac:dyDescent="0.2">
      <c r="A146">
        <v>725</v>
      </c>
    </row>
    <row r="147" spans="1:1" x14ac:dyDescent="0.2">
      <c r="A147">
        <v>730</v>
      </c>
    </row>
    <row r="148" spans="1:1" x14ac:dyDescent="0.2">
      <c r="A148">
        <v>735</v>
      </c>
    </row>
    <row r="149" spans="1:1" x14ac:dyDescent="0.2">
      <c r="A149">
        <v>740</v>
      </c>
    </row>
    <row r="150" spans="1:1" x14ac:dyDescent="0.2">
      <c r="A150">
        <v>745</v>
      </c>
    </row>
    <row r="151" spans="1:1" x14ac:dyDescent="0.2">
      <c r="A151">
        <v>750</v>
      </c>
    </row>
    <row r="152" spans="1:1" x14ac:dyDescent="0.2">
      <c r="A152">
        <v>755</v>
      </c>
    </row>
    <row r="153" spans="1:1" x14ac:dyDescent="0.2">
      <c r="A153">
        <v>760</v>
      </c>
    </row>
    <row r="154" spans="1:1" x14ac:dyDescent="0.2">
      <c r="A154">
        <v>765</v>
      </c>
    </row>
    <row r="155" spans="1:1" x14ac:dyDescent="0.2">
      <c r="A155">
        <v>770</v>
      </c>
    </row>
    <row r="156" spans="1:1" x14ac:dyDescent="0.2">
      <c r="A156">
        <v>775</v>
      </c>
    </row>
    <row r="157" spans="1:1" x14ac:dyDescent="0.2">
      <c r="A157">
        <v>780</v>
      </c>
    </row>
    <row r="158" spans="1:1" x14ac:dyDescent="0.2">
      <c r="A158">
        <v>785</v>
      </c>
    </row>
    <row r="159" spans="1:1" x14ac:dyDescent="0.2">
      <c r="A159">
        <v>790</v>
      </c>
    </row>
    <row r="160" spans="1:1" x14ac:dyDescent="0.2">
      <c r="A160">
        <v>795</v>
      </c>
    </row>
    <row r="161" spans="1:1" x14ac:dyDescent="0.2">
      <c r="A161">
        <v>800</v>
      </c>
    </row>
    <row r="162" spans="1:1" x14ac:dyDescent="0.2">
      <c r="A162">
        <v>805</v>
      </c>
    </row>
    <row r="163" spans="1:1" x14ac:dyDescent="0.2">
      <c r="A163">
        <v>810</v>
      </c>
    </row>
    <row r="164" spans="1:1" x14ac:dyDescent="0.2">
      <c r="A164">
        <v>815</v>
      </c>
    </row>
    <row r="165" spans="1:1" x14ac:dyDescent="0.2">
      <c r="A165">
        <v>820</v>
      </c>
    </row>
    <row r="166" spans="1:1" x14ac:dyDescent="0.2">
      <c r="A166">
        <v>825</v>
      </c>
    </row>
    <row r="167" spans="1:1" x14ac:dyDescent="0.2">
      <c r="A167">
        <v>830</v>
      </c>
    </row>
    <row r="168" spans="1:1" x14ac:dyDescent="0.2">
      <c r="A168">
        <v>835</v>
      </c>
    </row>
    <row r="169" spans="1:1" x14ac:dyDescent="0.2">
      <c r="A169">
        <v>840</v>
      </c>
    </row>
    <row r="170" spans="1:1" x14ac:dyDescent="0.2">
      <c r="A170">
        <v>845</v>
      </c>
    </row>
    <row r="171" spans="1:1" x14ac:dyDescent="0.2">
      <c r="A171">
        <v>850</v>
      </c>
    </row>
    <row r="172" spans="1:1" x14ac:dyDescent="0.2">
      <c r="A172">
        <v>855</v>
      </c>
    </row>
    <row r="173" spans="1:1" x14ac:dyDescent="0.2">
      <c r="A173">
        <v>860</v>
      </c>
    </row>
    <row r="174" spans="1:1" x14ac:dyDescent="0.2">
      <c r="A174">
        <v>865</v>
      </c>
    </row>
    <row r="175" spans="1:1" x14ac:dyDescent="0.2">
      <c r="A175">
        <v>870</v>
      </c>
    </row>
    <row r="176" spans="1:1" x14ac:dyDescent="0.2">
      <c r="A176">
        <v>875</v>
      </c>
    </row>
    <row r="177" spans="1:1" x14ac:dyDescent="0.2">
      <c r="A177">
        <v>880</v>
      </c>
    </row>
    <row r="178" spans="1:1" x14ac:dyDescent="0.2">
      <c r="A178">
        <v>885</v>
      </c>
    </row>
    <row r="179" spans="1:1" x14ac:dyDescent="0.2">
      <c r="A179">
        <v>890</v>
      </c>
    </row>
    <row r="180" spans="1:1" x14ac:dyDescent="0.2">
      <c r="A180">
        <v>895</v>
      </c>
    </row>
    <row r="181" spans="1:1" x14ac:dyDescent="0.2">
      <c r="A181">
        <v>900</v>
      </c>
    </row>
    <row r="182" spans="1:1" x14ac:dyDescent="0.2">
      <c r="A182">
        <v>905</v>
      </c>
    </row>
    <row r="183" spans="1:1" x14ac:dyDescent="0.2">
      <c r="A183">
        <v>910</v>
      </c>
    </row>
    <row r="184" spans="1:1" x14ac:dyDescent="0.2">
      <c r="A184">
        <v>915</v>
      </c>
    </row>
    <row r="185" spans="1:1" x14ac:dyDescent="0.2">
      <c r="A185">
        <v>920</v>
      </c>
    </row>
    <row r="186" spans="1:1" x14ac:dyDescent="0.2">
      <c r="A186">
        <v>925</v>
      </c>
    </row>
    <row r="187" spans="1:1" x14ac:dyDescent="0.2">
      <c r="A187">
        <v>930</v>
      </c>
    </row>
    <row r="188" spans="1:1" x14ac:dyDescent="0.2">
      <c r="A188">
        <v>935</v>
      </c>
    </row>
    <row r="189" spans="1:1" x14ac:dyDescent="0.2">
      <c r="A189">
        <v>940</v>
      </c>
    </row>
    <row r="190" spans="1:1" x14ac:dyDescent="0.2">
      <c r="A190">
        <v>945</v>
      </c>
    </row>
    <row r="191" spans="1:1" x14ac:dyDescent="0.2">
      <c r="A191">
        <v>950</v>
      </c>
    </row>
    <row r="192" spans="1:1" x14ac:dyDescent="0.2">
      <c r="A192">
        <v>955</v>
      </c>
    </row>
    <row r="193" spans="1:1" x14ac:dyDescent="0.2">
      <c r="A193">
        <v>960</v>
      </c>
    </row>
    <row r="194" spans="1:1" x14ac:dyDescent="0.2">
      <c r="A194">
        <v>965</v>
      </c>
    </row>
    <row r="195" spans="1:1" x14ac:dyDescent="0.2">
      <c r="A195">
        <v>970</v>
      </c>
    </row>
    <row r="196" spans="1:1" x14ac:dyDescent="0.2">
      <c r="A196">
        <v>975</v>
      </c>
    </row>
    <row r="197" spans="1:1" x14ac:dyDescent="0.2">
      <c r="A197">
        <v>980</v>
      </c>
    </row>
    <row r="198" spans="1:1" x14ac:dyDescent="0.2">
      <c r="A198">
        <v>985</v>
      </c>
    </row>
    <row r="199" spans="1:1" x14ac:dyDescent="0.2">
      <c r="A199">
        <v>990</v>
      </c>
    </row>
    <row r="200" spans="1:1" x14ac:dyDescent="0.2">
      <c r="A200">
        <v>995</v>
      </c>
    </row>
    <row r="201" spans="1:1" x14ac:dyDescent="0.2">
      <c r="A201">
        <v>1000</v>
      </c>
    </row>
    <row r="202" spans="1:1" x14ac:dyDescent="0.2">
      <c r="A202">
        <v>1005</v>
      </c>
    </row>
    <row r="203" spans="1:1" x14ac:dyDescent="0.2">
      <c r="A203">
        <v>1010</v>
      </c>
    </row>
    <row r="204" spans="1:1" x14ac:dyDescent="0.2">
      <c r="A204">
        <v>1015</v>
      </c>
    </row>
    <row r="205" spans="1:1" x14ac:dyDescent="0.2">
      <c r="A205">
        <v>1020</v>
      </c>
    </row>
    <row r="206" spans="1:1" x14ac:dyDescent="0.2">
      <c r="A206">
        <v>1025</v>
      </c>
    </row>
    <row r="207" spans="1:1" x14ac:dyDescent="0.2">
      <c r="A207">
        <v>1030</v>
      </c>
    </row>
    <row r="208" spans="1:1" x14ac:dyDescent="0.2">
      <c r="A208">
        <v>1035</v>
      </c>
    </row>
    <row r="209" spans="1:1" x14ac:dyDescent="0.2">
      <c r="A209">
        <v>1040</v>
      </c>
    </row>
    <row r="210" spans="1:1" x14ac:dyDescent="0.2">
      <c r="A210">
        <v>1045</v>
      </c>
    </row>
    <row r="211" spans="1:1" x14ac:dyDescent="0.2">
      <c r="A211">
        <v>1050</v>
      </c>
    </row>
    <row r="212" spans="1:1" x14ac:dyDescent="0.2">
      <c r="A212">
        <v>1055</v>
      </c>
    </row>
    <row r="213" spans="1:1" x14ac:dyDescent="0.2">
      <c r="A213">
        <v>1060</v>
      </c>
    </row>
    <row r="214" spans="1:1" x14ac:dyDescent="0.2">
      <c r="A214">
        <v>1065</v>
      </c>
    </row>
    <row r="215" spans="1:1" x14ac:dyDescent="0.2">
      <c r="A215">
        <v>1070</v>
      </c>
    </row>
    <row r="216" spans="1:1" x14ac:dyDescent="0.2">
      <c r="A216">
        <v>1075</v>
      </c>
    </row>
    <row r="217" spans="1:1" x14ac:dyDescent="0.2">
      <c r="A217">
        <v>1080</v>
      </c>
    </row>
    <row r="218" spans="1:1" x14ac:dyDescent="0.2">
      <c r="A218">
        <v>1085</v>
      </c>
    </row>
    <row r="219" spans="1:1" x14ac:dyDescent="0.2">
      <c r="A219">
        <v>1090</v>
      </c>
    </row>
    <row r="220" spans="1:1" x14ac:dyDescent="0.2">
      <c r="A220">
        <v>1095</v>
      </c>
    </row>
    <row r="221" spans="1:1" x14ac:dyDescent="0.2">
      <c r="A221">
        <v>1100</v>
      </c>
    </row>
    <row r="222" spans="1:1" x14ac:dyDescent="0.2">
      <c r="A222">
        <v>1105</v>
      </c>
    </row>
    <row r="223" spans="1:1" x14ac:dyDescent="0.2">
      <c r="A223">
        <v>1110</v>
      </c>
    </row>
    <row r="224" spans="1:1" x14ac:dyDescent="0.2">
      <c r="A224">
        <v>1115</v>
      </c>
    </row>
    <row r="225" spans="1:1" x14ac:dyDescent="0.2">
      <c r="A225">
        <v>1120</v>
      </c>
    </row>
    <row r="226" spans="1:1" x14ac:dyDescent="0.2">
      <c r="A226">
        <v>1125</v>
      </c>
    </row>
    <row r="227" spans="1:1" x14ac:dyDescent="0.2">
      <c r="A227">
        <v>1130</v>
      </c>
    </row>
    <row r="228" spans="1:1" x14ac:dyDescent="0.2">
      <c r="A228">
        <v>1135</v>
      </c>
    </row>
    <row r="229" spans="1:1" x14ac:dyDescent="0.2">
      <c r="A229">
        <v>1140</v>
      </c>
    </row>
    <row r="230" spans="1:1" x14ac:dyDescent="0.2">
      <c r="A230">
        <v>1145</v>
      </c>
    </row>
    <row r="231" spans="1:1" x14ac:dyDescent="0.2">
      <c r="A231">
        <v>1150</v>
      </c>
    </row>
    <row r="232" spans="1:1" x14ac:dyDescent="0.2">
      <c r="A232">
        <v>1155</v>
      </c>
    </row>
    <row r="233" spans="1:1" x14ac:dyDescent="0.2">
      <c r="A233">
        <v>1160</v>
      </c>
    </row>
    <row r="234" spans="1:1" x14ac:dyDescent="0.2">
      <c r="A234">
        <v>1165</v>
      </c>
    </row>
    <row r="235" spans="1:1" x14ac:dyDescent="0.2">
      <c r="A235">
        <v>1170</v>
      </c>
    </row>
    <row r="236" spans="1:1" x14ac:dyDescent="0.2">
      <c r="A236">
        <v>1175</v>
      </c>
    </row>
    <row r="237" spans="1:1" x14ac:dyDescent="0.2">
      <c r="A237">
        <v>1180</v>
      </c>
    </row>
    <row r="238" spans="1:1" x14ac:dyDescent="0.2">
      <c r="A238">
        <v>1185</v>
      </c>
    </row>
    <row r="239" spans="1:1" x14ac:dyDescent="0.2">
      <c r="A239">
        <v>1190</v>
      </c>
    </row>
    <row r="240" spans="1:1" x14ac:dyDescent="0.2">
      <c r="A240">
        <v>1195</v>
      </c>
    </row>
    <row r="241" spans="1:1" x14ac:dyDescent="0.2">
      <c r="A241">
        <v>1200</v>
      </c>
    </row>
    <row r="242" spans="1:1" x14ac:dyDescent="0.2">
      <c r="A242">
        <v>1205</v>
      </c>
    </row>
    <row r="243" spans="1:1" x14ac:dyDescent="0.2">
      <c r="A243">
        <v>1210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workbookViewId="0">
      <selection activeCell="C2" sqref="C2"/>
    </sheetView>
  </sheetViews>
  <sheetFormatPr baseColWidth="10" defaultRowHeight="16" x14ac:dyDescent="0.2"/>
  <cols>
    <col min="1" max="1" width="20.1640625" bestFit="1" customWidth="1"/>
    <col min="2" max="6" width="9"/>
    <col min="7" max="8" width="15.83203125" bestFit="1" customWidth="1"/>
    <col min="9" max="9" width="13.5" bestFit="1" customWidth="1"/>
  </cols>
  <sheetData>
    <row r="1" spans="1:9" x14ac:dyDescent="0.2">
      <c r="C1">
        <v>400</v>
      </c>
      <c r="E1">
        <v>480</v>
      </c>
      <c r="G1" t="s">
        <v>1</v>
      </c>
      <c r="H1" t="s">
        <v>2</v>
      </c>
      <c r="I1" t="s">
        <v>3</v>
      </c>
    </row>
    <row r="2" spans="1:9" x14ac:dyDescent="0.2">
      <c r="A2">
        <v>1</v>
      </c>
      <c r="B2">
        <v>5</v>
      </c>
      <c r="C2">
        <v>4579.83</v>
      </c>
      <c r="D2">
        <v>610</v>
      </c>
      <c r="E2">
        <v>8564.643</v>
      </c>
      <c r="F2">
        <f>MAX(C:C)</f>
        <v>45982.565999999999</v>
      </c>
      <c r="G2">
        <f>C2/$F$2</f>
        <v>9.9599269862408288E-2</v>
      </c>
      <c r="H2">
        <f>E2/$F$3</f>
        <v>0.77376135879784358</v>
      </c>
      <c r="I2">
        <f>((G2/H2)-0.099)/0.099</f>
        <v>0.30021125957552885</v>
      </c>
    </row>
    <row r="3" spans="1:9" x14ac:dyDescent="0.2">
      <c r="A3">
        <v>2</v>
      </c>
      <c r="B3">
        <v>10</v>
      </c>
      <c r="C3">
        <v>4630.4089999999997</v>
      </c>
      <c r="D3">
        <v>615</v>
      </c>
      <c r="E3">
        <v>8673.2800000000007</v>
      </c>
      <c r="F3">
        <f>MAX(E:E)</f>
        <v>11068.843000000001</v>
      </c>
      <c r="G3">
        <f t="shared" ref="G3:G66" si="0">C3/$F$2</f>
        <v>0.10069923022564682</v>
      </c>
      <c r="H3">
        <f t="shared" ref="H3:H66" si="1">E3/$F$3</f>
        <v>0.78357602506422763</v>
      </c>
      <c r="I3">
        <f t="shared" ref="I3:I66" si="2">((G3/H3)-0.099)/0.099</f>
        <v>0.29810498169571481</v>
      </c>
    </row>
    <row r="4" spans="1:9" x14ac:dyDescent="0.2">
      <c r="A4">
        <v>3</v>
      </c>
      <c r="B4">
        <v>15</v>
      </c>
      <c r="C4">
        <v>4636.0450000000001</v>
      </c>
      <c r="D4">
        <v>620</v>
      </c>
      <c r="E4">
        <v>8723.420333</v>
      </c>
      <c r="G4">
        <f t="shared" si="0"/>
        <v>0.10082179841812221</v>
      </c>
      <c r="H4">
        <f t="shared" si="1"/>
        <v>0.78810588721874542</v>
      </c>
      <c r="I4">
        <f t="shared" si="2"/>
        <v>0.29221468934515216</v>
      </c>
    </row>
    <row r="5" spans="1:9" x14ac:dyDescent="0.2">
      <c r="A5">
        <v>4</v>
      </c>
      <c r="B5">
        <v>20</v>
      </c>
      <c r="C5">
        <v>4659.2049999999999</v>
      </c>
      <c r="D5">
        <v>625</v>
      </c>
      <c r="E5">
        <v>8943.5966669999998</v>
      </c>
      <c r="G5">
        <f t="shared" si="0"/>
        <v>0.10132546756960019</v>
      </c>
      <c r="H5">
        <f t="shared" si="1"/>
        <v>0.80799742728305024</v>
      </c>
      <c r="I5">
        <f t="shared" si="2"/>
        <v>0.26669904736164896</v>
      </c>
    </row>
    <row r="6" spans="1:9" x14ac:dyDescent="0.2">
      <c r="A6">
        <v>5</v>
      </c>
      <c r="B6">
        <v>25</v>
      </c>
      <c r="C6">
        <v>4663.6139999999996</v>
      </c>
      <c r="D6">
        <v>630</v>
      </c>
      <c r="E6">
        <v>8799.5933330000007</v>
      </c>
      <c r="G6">
        <f t="shared" si="0"/>
        <v>0.10142135173578612</v>
      </c>
      <c r="H6">
        <f t="shared" si="1"/>
        <v>0.79498763628682778</v>
      </c>
      <c r="I6">
        <f t="shared" si="2"/>
        <v>0.28864657962008128</v>
      </c>
    </row>
    <row r="7" spans="1:9" x14ac:dyDescent="0.2">
      <c r="A7">
        <v>6</v>
      </c>
      <c r="B7">
        <v>30</v>
      </c>
      <c r="C7">
        <v>4646.4660000000003</v>
      </c>
      <c r="D7">
        <v>635</v>
      </c>
      <c r="E7">
        <v>9026.7829999999994</v>
      </c>
      <c r="G7">
        <f t="shared" si="0"/>
        <v>0.10104842778891462</v>
      </c>
      <c r="H7">
        <f t="shared" si="1"/>
        <v>0.8155127866571058</v>
      </c>
      <c r="I7">
        <f t="shared" si="2"/>
        <v>0.25159434221867177</v>
      </c>
    </row>
    <row r="8" spans="1:9" x14ac:dyDescent="0.2">
      <c r="A8">
        <v>7</v>
      </c>
      <c r="B8">
        <v>35</v>
      </c>
      <c r="C8">
        <v>4682.58</v>
      </c>
      <c r="D8">
        <v>640</v>
      </c>
      <c r="E8">
        <v>9008.9930000000004</v>
      </c>
      <c r="G8">
        <f t="shared" si="0"/>
        <v>0.1018338124062063</v>
      </c>
      <c r="H8">
        <f t="shared" si="1"/>
        <v>0.81390557260591734</v>
      </c>
      <c r="I8">
        <f t="shared" si="2"/>
        <v>0.26381290700107318</v>
      </c>
    </row>
    <row r="9" spans="1:9" x14ac:dyDescent="0.2">
      <c r="A9">
        <v>8</v>
      </c>
      <c r="B9">
        <v>40</v>
      </c>
      <c r="C9">
        <v>4694.9889999999996</v>
      </c>
      <c r="D9">
        <v>645</v>
      </c>
      <c r="E9">
        <v>9053.1336670000001</v>
      </c>
      <c r="G9">
        <f t="shared" si="0"/>
        <v>0.10210367555390448</v>
      </c>
      <c r="H9">
        <f t="shared" si="1"/>
        <v>0.81789340286062417</v>
      </c>
      <c r="I9">
        <f t="shared" si="2"/>
        <v>0.26098371072935272</v>
      </c>
    </row>
    <row r="10" spans="1:9" x14ac:dyDescent="0.2">
      <c r="A10">
        <v>9</v>
      </c>
      <c r="B10">
        <v>45</v>
      </c>
      <c r="C10">
        <v>4735.1930000000002</v>
      </c>
      <c r="D10">
        <v>650</v>
      </c>
      <c r="E10">
        <v>9491.4789999999994</v>
      </c>
      <c r="G10">
        <f t="shared" si="0"/>
        <v>0.10297800692549433</v>
      </c>
      <c r="H10">
        <f t="shared" si="1"/>
        <v>0.85749513296014757</v>
      </c>
      <c r="I10">
        <f t="shared" si="2"/>
        <v>0.21304698785345669</v>
      </c>
    </row>
    <row r="11" spans="1:9" x14ac:dyDescent="0.2">
      <c r="A11">
        <v>10</v>
      </c>
      <c r="B11">
        <v>50</v>
      </c>
      <c r="C11">
        <v>4732.3980000000001</v>
      </c>
      <c r="D11">
        <v>655</v>
      </c>
      <c r="E11">
        <v>9212.8349999999991</v>
      </c>
      <c r="G11">
        <f t="shared" si="0"/>
        <v>0.10291722301882848</v>
      </c>
      <c r="H11">
        <f t="shared" si="1"/>
        <v>0.83232140884101424</v>
      </c>
      <c r="I11">
        <f t="shared" si="2"/>
        <v>0.24899816133369301</v>
      </c>
    </row>
    <row r="12" spans="1:9" x14ac:dyDescent="0.2">
      <c r="A12">
        <v>11</v>
      </c>
      <c r="B12">
        <v>55</v>
      </c>
      <c r="C12">
        <v>4768.42</v>
      </c>
      <c r="D12">
        <v>660</v>
      </c>
      <c r="E12">
        <v>9459.0496669999993</v>
      </c>
      <c r="G12">
        <f t="shared" si="0"/>
        <v>0.10370060687783279</v>
      </c>
      <c r="H12">
        <f t="shared" si="1"/>
        <v>0.85456534770616932</v>
      </c>
      <c r="I12">
        <f t="shared" si="2"/>
        <v>0.22574696056366256</v>
      </c>
    </row>
    <row r="13" spans="1:9" x14ac:dyDescent="0.2">
      <c r="A13">
        <v>12</v>
      </c>
      <c r="B13">
        <v>60</v>
      </c>
      <c r="C13">
        <v>4806.5230000000001</v>
      </c>
      <c r="D13">
        <v>665</v>
      </c>
      <c r="E13">
        <v>9755.9506669999992</v>
      </c>
      <c r="G13">
        <f t="shared" si="0"/>
        <v>0.10452924701940297</v>
      </c>
      <c r="H13">
        <f t="shared" si="1"/>
        <v>0.88138847637463091</v>
      </c>
      <c r="I13">
        <f t="shared" si="2"/>
        <v>0.1979405316676546</v>
      </c>
    </row>
    <row r="14" spans="1:9" x14ac:dyDescent="0.2">
      <c r="A14">
        <v>13</v>
      </c>
      <c r="B14">
        <v>65</v>
      </c>
      <c r="C14">
        <v>10589.317999999999</v>
      </c>
      <c r="D14">
        <v>670</v>
      </c>
      <c r="E14">
        <v>8659.3080000000009</v>
      </c>
      <c r="G14">
        <f t="shared" si="0"/>
        <v>0.23028984506867231</v>
      </c>
      <c r="H14">
        <f t="shared" si="1"/>
        <v>0.78231374317984281</v>
      </c>
      <c r="I14">
        <f t="shared" si="2"/>
        <v>1.9734362606793152</v>
      </c>
    </row>
    <row r="15" spans="1:9" x14ac:dyDescent="0.2">
      <c r="A15">
        <v>14</v>
      </c>
      <c r="B15">
        <v>70</v>
      </c>
      <c r="C15">
        <v>8599.9660000000003</v>
      </c>
      <c r="D15">
        <v>675</v>
      </c>
      <c r="E15">
        <v>8919.7199999999993</v>
      </c>
      <c r="G15">
        <f t="shared" si="0"/>
        <v>0.18702666571500165</v>
      </c>
      <c r="H15">
        <f t="shared" si="1"/>
        <v>0.8058403213416252</v>
      </c>
      <c r="I15">
        <f t="shared" si="2"/>
        <v>1.344333225222901</v>
      </c>
    </row>
    <row r="16" spans="1:9" x14ac:dyDescent="0.2">
      <c r="A16">
        <v>15</v>
      </c>
      <c r="B16">
        <v>75</v>
      </c>
      <c r="C16">
        <v>7221.375</v>
      </c>
      <c r="D16">
        <v>680</v>
      </c>
      <c r="E16">
        <v>9333.1290000000008</v>
      </c>
      <c r="G16">
        <f t="shared" si="0"/>
        <v>0.15704593345225668</v>
      </c>
      <c r="H16">
        <f t="shared" si="1"/>
        <v>0.84318921137466674</v>
      </c>
      <c r="I16">
        <f t="shared" si="2"/>
        <v>0.88133640554721304</v>
      </c>
    </row>
    <row r="17" spans="1:9" x14ac:dyDescent="0.2">
      <c r="A17">
        <v>16</v>
      </c>
      <c r="B17">
        <v>80</v>
      </c>
      <c r="C17">
        <v>6300.6139999999996</v>
      </c>
      <c r="D17">
        <v>685</v>
      </c>
      <c r="E17">
        <v>9486.1779999999999</v>
      </c>
      <c r="G17">
        <f t="shared" si="0"/>
        <v>0.13702180082773111</v>
      </c>
      <c r="H17">
        <f t="shared" si="1"/>
        <v>0.85701622111723863</v>
      </c>
      <c r="I17">
        <f t="shared" si="2"/>
        <v>0.61497362607115547</v>
      </c>
    </row>
    <row r="18" spans="1:9" x14ac:dyDescent="0.2">
      <c r="A18">
        <v>17</v>
      </c>
      <c r="B18">
        <v>85</v>
      </c>
      <c r="C18">
        <v>5649.1019999999999</v>
      </c>
      <c r="D18">
        <v>690</v>
      </c>
      <c r="E18">
        <v>9955.7506670000002</v>
      </c>
      <c r="G18">
        <f t="shared" si="0"/>
        <v>0.12285312655235464</v>
      </c>
      <c r="H18">
        <f t="shared" si="1"/>
        <v>0.89943914345880593</v>
      </c>
      <c r="I18">
        <f t="shared" si="2"/>
        <v>0.37968275149105862</v>
      </c>
    </row>
    <row r="19" spans="1:9" x14ac:dyDescent="0.2">
      <c r="A19">
        <v>18</v>
      </c>
      <c r="B19">
        <v>90</v>
      </c>
      <c r="C19">
        <v>5480.5</v>
      </c>
      <c r="D19">
        <v>695</v>
      </c>
      <c r="E19">
        <v>9912.3070000000007</v>
      </c>
      <c r="G19">
        <f t="shared" si="0"/>
        <v>0.11918647602223852</v>
      </c>
      <c r="H19">
        <f t="shared" si="1"/>
        <v>0.89551428274843181</v>
      </c>
      <c r="I19">
        <f t="shared" si="2"/>
        <v>0.34437140914103154</v>
      </c>
    </row>
    <row r="20" spans="1:9" x14ac:dyDescent="0.2">
      <c r="A20">
        <v>19</v>
      </c>
      <c r="B20">
        <v>95</v>
      </c>
      <c r="C20">
        <v>7345.8980000000001</v>
      </c>
      <c r="D20">
        <v>700</v>
      </c>
      <c r="E20">
        <v>9469.3253330000007</v>
      </c>
      <c r="G20">
        <f t="shared" si="0"/>
        <v>0.15975398154161297</v>
      </c>
      <c r="H20">
        <f t="shared" si="1"/>
        <v>0.85549368917781199</v>
      </c>
      <c r="I20">
        <f t="shared" si="2"/>
        <v>0.88625188197386628</v>
      </c>
    </row>
    <row r="21" spans="1:9" x14ac:dyDescent="0.2">
      <c r="A21">
        <v>20</v>
      </c>
      <c r="B21">
        <v>100</v>
      </c>
      <c r="C21">
        <v>7757.1480000000001</v>
      </c>
      <c r="D21">
        <v>705</v>
      </c>
      <c r="E21">
        <v>9568.3770000000004</v>
      </c>
      <c r="G21">
        <f t="shared" si="0"/>
        <v>0.16869758855997727</v>
      </c>
      <c r="H21">
        <f t="shared" si="1"/>
        <v>0.86444238119557748</v>
      </c>
      <c r="I21">
        <f t="shared" si="2"/>
        <v>0.97123149342078341</v>
      </c>
    </row>
    <row r="22" spans="1:9" x14ac:dyDescent="0.2">
      <c r="A22">
        <v>21</v>
      </c>
      <c r="B22">
        <v>105</v>
      </c>
      <c r="C22">
        <v>6443.625</v>
      </c>
      <c r="D22">
        <v>710</v>
      </c>
      <c r="E22">
        <v>10126.41167</v>
      </c>
      <c r="G22">
        <f t="shared" si="0"/>
        <v>0.14013191434336222</v>
      </c>
      <c r="H22">
        <f t="shared" si="1"/>
        <v>0.91485728634871766</v>
      </c>
      <c r="I22">
        <f t="shared" si="2"/>
        <v>0.5472073113233592</v>
      </c>
    </row>
    <row r="23" spans="1:9" x14ac:dyDescent="0.2">
      <c r="A23">
        <v>22</v>
      </c>
      <c r="B23">
        <v>110</v>
      </c>
      <c r="C23">
        <v>5719.5110000000004</v>
      </c>
      <c r="D23">
        <v>715</v>
      </c>
      <c r="E23">
        <v>10277.99267</v>
      </c>
      <c r="G23">
        <f t="shared" si="0"/>
        <v>0.1243843373160167</v>
      </c>
      <c r="H23">
        <f t="shared" si="1"/>
        <v>0.92855167157037088</v>
      </c>
      <c r="I23">
        <f t="shared" si="2"/>
        <v>0.3530829636133121</v>
      </c>
    </row>
    <row r="24" spans="1:9" x14ac:dyDescent="0.2">
      <c r="A24">
        <v>23</v>
      </c>
      <c r="B24">
        <v>115</v>
      </c>
      <c r="C24">
        <v>5674.9660000000003</v>
      </c>
      <c r="D24">
        <v>720</v>
      </c>
      <c r="E24">
        <v>10345.14033</v>
      </c>
      <c r="G24">
        <f t="shared" si="0"/>
        <v>0.12341560059958377</v>
      </c>
      <c r="H24">
        <f t="shared" si="1"/>
        <v>0.93461803821772516</v>
      </c>
      <c r="I24">
        <f t="shared" si="2"/>
        <v>0.33383069585932318</v>
      </c>
    </row>
    <row r="25" spans="1:9" x14ac:dyDescent="0.2">
      <c r="A25">
        <v>24</v>
      </c>
      <c r="B25">
        <v>120</v>
      </c>
      <c r="C25">
        <v>7774.375</v>
      </c>
      <c r="D25">
        <v>725</v>
      </c>
      <c r="E25">
        <v>10095.811</v>
      </c>
      <c r="G25">
        <f t="shared" si="0"/>
        <v>0.16907223054929124</v>
      </c>
      <c r="H25">
        <f t="shared" si="1"/>
        <v>0.91209270923799346</v>
      </c>
      <c r="I25">
        <f t="shared" si="2"/>
        <v>0.8723977193124135</v>
      </c>
    </row>
    <row r="26" spans="1:9" x14ac:dyDescent="0.2">
      <c r="A26">
        <v>25</v>
      </c>
      <c r="B26">
        <v>125</v>
      </c>
      <c r="C26">
        <v>7592.2389999999996</v>
      </c>
      <c r="D26">
        <v>730</v>
      </c>
      <c r="E26">
        <v>10323.808999999999</v>
      </c>
      <c r="G26">
        <f t="shared" si="0"/>
        <v>0.16511125107720173</v>
      </c>
      <c r="H26">
        <f t="shared" si="1"/>
        <v>0.93269088738542938</v>
      </c>
      <c r="I26">
        <f t="shared" si="2"/>
        <v>0.78814914724477669</v>
      </c>
    </row>
    <row r="27" spans="1:9" x14ac:dyDescent="0.2">
      <c r="A27">
        <v>26</v>
      </c>
      <c r="B27">
        <v>130</v>
      </c>
      <c r="C27">
        <v>6316.92</v>
      </c>
      <c r="D27">
        <v>735</v>
      </c>
      <c r="E27">
        <v>10615.954</v>
      </c>
      <c r="G27">
        <f t="shared" si="0"/>
        <v>0.13737641348679847</v>
      </c>
      <c r="H27">
        <f t="shared" si="1"/>
        <v>0.95908434151609157</v>
      </c>
      <c r="I27">
        <f t="shared" si="2"/>
        <v>0.44683890686522026</v>
      </c>
    </row>
    <row r="28" spans="1:9" x14ac:dyDescent="0.2">
      <c r="A28">
        <v>27</v>
      </c>
      <c r="B28">
        <v>135</v>
      </c>
      <c r="C28">
        <v>5913.58</v>
      </c>
      <c r="D28">
        <v>740</v>
      </c>
      <c r="E28">
        <v>10836.258330000001</v>
      </c>
      <c r="G28">
        <f t="shared" si="0"/>
        <v>0.1286048281864044</v>
      </c>
      <c r="H28">
        <f t="shared" si="1"/>
        <v>0.97898744520994652</v>
      </c>
      <c r="I28">
        <f t="shared" si="2"/>
        <v>0.32692066165461092</v>
      </c>
    </row>
    <row r="29" spans="1:9" x14ac:dyDescent="0.2">
      <c r="A29">
        <v>28</v>
      </c>
      <c r="B29">
        <v>140</v>
      </c>
      <c r="C29">
        <v>6580.2160000000003</v>
      </c>
      <c r="D29">
        <v>745</v>
      </c>
      <c r="E29">
        <v>10716.003000000001</v>
      </c>
      <c r="G29">
        <f t="shared" si="0"/>
        <v>0.14310240972632976</v>
      </c>
      <c r="H29">
        <f t="shared" si="1"/>
        <v>0.96812313626636493</v>
      </c>
      <c r="I29">
        <f t="shared" si="2"/>
        <v>0.4930733828954178</v>
      </c>
    </row>
    <row r="30" spans="1:9" x14ac:dyDescent="0.2">
      <c r="A30">
        <v>29</v>
      </c>
      <c r="B30">
        <v>145</v>
      </c>
      <c r="C30">
        <v>8093.2730000000001</v>
      </c>
      <c r="D30">
        <v>750</v>
      </c>
      <c r="E30">
        <v>10482.30033</v>
      </c>
      <c r="G30">
        <f t="shared" si="0"/>
        <v>0.17600742420507809</v>
      </c>
      <c r="H30">
        <f t="shared" si="1"/>
        <v>0.94700957724307766</v>
      </c>
      <c r="I30">
        <f t="shared" si="2"/>
        <v>0.87733346364239106</v>
      </c>
    </row>
    <row r="31" spans="1:9" x14ac:dyDescent="0.2">
      <c r="A31">
        <v>30</v>
      </c>
      <c r="B31">
        <v>150</v>
      </c>
      <c r="C31">
        <v>6948.6139999999996</v>
      </c>
      <c r="D31">
        <v>755</v>
      </c>
      <c r="E31">
        <v>10591.61767</v>
      </c>
      <c r="G31">
        <f t="shared" si="0"/>
        <v>0.15111409833022368</v>
      </c>
      <c r="H31">
        <f t="shared" si="1"/>
        <v>0.95688570792810046</v>
      </c>
      <c r="I31">
        <f t="shared" si="2"/>
        <v>0.59518009412396378</v>
      </c>
    </row>
    <row r="32" spans="1:9" x14ac:dyDescent="0.2">
      <c r="A32">
        <v>31</v>
      </c>
      <c r="B32">
        <v>155</v>
      </c>
      <c r="C32">
        <v>6223.3980000000001</v>
      </c>
      <c r="D32">
        <v>760</v>
      </c>
      <c r="E32">
        <v>10992.109</v>
      </c>
      <c r="G32">
        <f t="shared" si="0"/>
        <v>0.13534255569817483</v>
      </c>
      <c r="H32">
        <f t="shared" si="1"/>
        <v>0.9930675681279425</v>
      </c>
      <c r="I32">
        <f t="shared" si="2"/>
        <v>0.37663998511293162</v>
      </c>
    </row>
    <row r="33" spans="1:9" x14ac:dyDescent="0.2">
      <c r="A33">
        <v>32</v>
      </c>
      <c r="B33">
        <v>160</v>
      </c>
      <c r="C33">
        <v>6548.58</v>
      </c>
      <c r="D33">
        <v>765</v>
      </c>
      <c r="E33">
        <v>10683.143330000001</v>
      </c>
      <c r="G33">
        <f t="shared" si="0"/>
        <v>0.14241440984393955</v>
      </c>
      <c r="H33">
        <f t="shared" si="1"/>
        <v>0.96515447278455391</v>
      </c>
      <c r="I33">
        <f t="shared" si="2"/>
        <v>0.49046544664787634</v>
      </c>
    </row>
    <row r="34" spans="1:9" x14ac:dyDescent="0.2">
      <c r="A34">
        <v>33</v>
      </c>
      <c r="B34">
        <v>165</v>
      </c>
      <c r="C34">
        <v>8130.75</v>
      </c>
      <c r="D34">
        <v>770</v>
      </c>
      <c r="E34">
        <v>10505.406000000001</v>
      </c>
      <c r="G34">
        <f t="shared" si="0"/>
        <v>0.17682245049134493</v>
      </c>
      <c r="H34">
        <f t="shared" si="1"/>
        <v>0.94909702847894761</v>
      </c>
      <c r="I34">
        <f t="shared" si="2"/>
        <v>0.88187856973998702</v>
      </c>
    </row>
    <row r="35" spans="1:9" x14ac:dyDescent="0.2">
      <c r="A35">
        <v>34</v>
      </c>
      <c r="B35">
        <v>170</v>
      </c>
      <c r="C35">
        <v>7135.625</v>
      </c>
      <c r="D35">
        <v>775</v>
      </c>
      <c r="E35">
        <v>10645.20233</v>
      </c>
      <c r="G35">
        <f t="shared" si="0"/>
        <v>0.1551810962441722</v>
      </c>
      <c r="H35">
        <f t="shared" si="1"/>
        <v>0.96172674325582175</v>
      </c>
      <c r="I35">
        <f t="shared" si="2"/>
        <v>0.62986610452533587</v>
      </c>
    </row>
    <row r="36" spans="1:9" x14ac:dyDescent="0.2">
      <c r="A36">
        <v>35</v>
      </c>
      <c r="B36">
        <v>175</v>
      </c>
      <c r="C36">
        <v>6367.4660000000003</v>
      </c>
      <c r="D36">
        <v>780</v>
      </c>
      <c r="E36">
        <v>11047.615330000001</v>
      </c>
      <c r="G36">
        <f t="shared" si="0"/>
        <v>0.13847565618673827</v>
      </c>
      <c r="H36">
        <f t="shared" si="1"/>
        <v>0.99808221419347987</v>
      </c>
      <c r="I36">
        <f t="shared" si="2"/>
        <v>0.40143164760883754</v>
      </c>
    </row>
    <row r="37" spans="1:9" x14ac:dyDescent="0.2">
      <c r="A37">
        <v>36</v>
      </c>
      <c r="B37">
        <v>180</v>
      </c>
      <c r="C37">
        <v>6801.5230000000001</v>
      </c>
      <c r="D37">
        <v>785</v>
      </c>
      <c r="E37">
        <v>10812.689329999999</v>
      </c>
      <c r="G37">
        <f t="shared" si="0"/>
        <v>0.14791525553402132</v>
      </c>
      <c r="H37">
        <f t="shared" si="1"/>
        <v>0.97685813503723906</v>
      </c>
      <c r="I37">
        <f t="shared" si="2"/>
        <v>0.52948871146544008</v>
      </c>
    </row>
    <row r="38" spans="1:9" x14ac:dyDescent="0.2">
      <c r="A38">
        <v>37</v>
      </c>
      <c r="B38">
        <v>185</v>
      </c>
      <c r="C38">
        <v>8163.1819999999998</v>
      </c>
      <c r="D38">
        <v>790</v>
      </c>
      <c r="E38">
        <v>10451.066000000001</v>
      </c>
      <c r="G38">
        <f t="shared" si="0"/>
        <v>0.17752776128239559</v>
      </c>
      <c r="H38">
        <f t="shared" si="1"/>
        <v>0.94418775295665502</v>
      </c>
      <c r="I38">
        <f t="shared" si="2"/>
        <v>0.8992088218766684</v>
      </c>
    </row>
    <row r="39" spans="1:9" x14ac:dyDescent="0.2">
      <c r="A39">
        <v>38</v>
      </c>
      <c r="B39">
        <v>190</v>
      </c>
      <c r="C39">
        <v>7009.4769999999999</v>
      </c>
      <c r="D39">
        <v>795</v>
      </c>
      <c r="E39">
        <v>10986.549000000001</v>
      </c>
      <c r="G39">
        <f t="shared" si="0"/>
        <v>0.1524377086741962</v>
      </c>
      <c r="H39">
        <f t="shared" si="1"/>
        <v>0.99256525727214673</v>
      </c>
      <c r="I39">
        <f t="shared" si="2"/>
        <v>0.55130841404285369</v>
      </c>
    </row>
    <row r="40" spans="1:9" x14ac:dyDescent="0.2">
      <c r="A40">
        <v>39</v>
      </c>
      <c r="B40">
        <v>195</v>
      </c>
      <c r="C40">
        <v>6370.2269999999999</v>
      </c>
      <c r="D40">
        <v>800</v>
      </c>
      <c r="E40">
        <v>11018.03133</v>
      </c>
      <c r="G40">
        <f t="shared" si="0"/>
        <v>0.13853570068273266</v>
      </c>
      <c r="H40">
        <f t="shared" si="1"/>
        <v>0.99540948679098606</v>
      </c>
      <c r="I40">
        <f t="shared" si="2"/>
        <v>0.40580387319598354</v>
      </c>
    </row>
    <row r="41" spans="1:9" x14ac:dyDescent="0.2">
      <c r="A41">
        <v>40</v>
      </c>
      <c r="B41">
        <v>200</v>
      </c>
      <c r="C41">
        <v>7414.1589999999997</v>
      </c>
      <c r="D41">
        <v>805</v>
      </c>
      <c r="E41">
        <v>10477.33433</v>
      </c>
      <c r="G41">
        <f t="shared" si="0"/>
        <v>0.16123847894873897</v>
      </c>
      <c r="H41">
        <f t="shared" si="1"/>
        <v>0.9465609305326671</v>
      </c>
      <c r="I41">
        <f t="shared" si="2"/>
        <v>0.72061982699433746</v>
      </c>
    </row>
    <row r="42" spans="1:9" x14ac:dyDescent="0.2">
      <c r="A42">
        <v>41</v>
      </c>
      <c r="B42">
        <v>205</v>
      </c>
      <c r="C42">
        <v>7975.6019999999999</v>
      </c>
      <c r="D42">
        <v>810</v>
      </c>
      <c r="E42">
        <v>10562.964669999999</v>
      </c>
      <c r="G42">
        <f t="shared" si="0"/>
        <v>0.17344838911338703</v>
      </c>
      <c r="H42">
        <f t="shared" si="1"/>
        <v>0.95429709049084888</v>
      </c>
      <c r="I42">
        <f t="shared" si="2"/>
        <v>0.83591037623000419</v>
      </c>
    </row>
    <row r="43" spans="1:9" x14ac:dyDescent="0.2">
      <c r="A43">
        <v>42</v>
      </c>
      <c r="B43">
        <v>210</v>
      </c>
      <c r="C43">
        <v>6843.2730000000001</v>
      </c>
      <c r="D43">
        <v>815</v>
      </c>
      <c r="E43">
        <v>10912.90933</v>
      </c>
      <c r="G43">
        <f t="shared" si="0"/>
        <v>0.1488232083437884</v>
      </c>
      <c r="H43">
        <f t="shared" si="1"/>
        <v>0.9859123785566386</v>
      </c>
      <c r="I43">
        <f t="shared" si="2"/>
        <v>0.52474475768941553</v>
      </c>
    </row>
    <row r="44" spans="1:9" x14ac:dyDescent="0.2">
      <c r="A44">
        <v>43</v>
      </c>
      <c r="B44">
        <v>215</v>
      </c>
      <c r="C44">
        <v>6477.7730000000001</v>
      </c>
      <c r="D44">
        <v>820</v>
      </c>
      <c r="E44">
        <v>11004.769</v>
      </c>
      <c r="G44">
        <f t="shared" si="0"/>
        <v>0.14087454362594728</v>
      </c>
      <c r="H44">
        <f t="shared" si="1"/>
        <v>0.99421131910534821</v>
      </c>
      <c r="I44">
        <f t="shared" si="2"/>
        <v>0.43126029727901433</v>
      </c>
    </row>
    <row r="45" spans="1:9" x14ac:dyDescent="0.2">
      <c r="A45">
        <v>44</v>
      </c>
      <c r="B45">
        <v>220</v>
      </c>
      <c r="C45">
        <v>7843.0569999999998</v>
      </c>
      <c r="D45">
        <v>825</v>
      </c>
      <c r="E45">
        <v>10641.491</v>
      </c>
      <c r="G45">
        <f t="shared" si="0"/>
        <v>0.1705658836003193</v>
      </c>
      <c r="H45">
        <f t="shared" si="1"/>
        <v>0.96139144804926757</v>
      </c>
      <c r="I45">
        <f t="shared" si="2"/>
        <v>0.79207721956587118</v>
      </c>
    </row>
    <row r="46" spans="1:9" x14ac:dyDescent="0.2">
      <c r="A46">
        <v>45</v>
      </c>
      <c r="B46">
        <v>225</v>
      </c>
      <c r="C46">
        <v>7528.75</v>
      </c>
      <c r="D46">
        <v>830</v>
      </c>
      <c r="E46">
        <v>10739.35433</v>
      </c>
      <c r="G46">
        <f t="shared" si="0"/>
        <v>0.16373053213254782</v>
      </c>
      <c r="H46">
        <f t="shared" si="1"/>
        <v>0.97023278133044255</v>
      </c>
      <c r="I46">
        <f t="shared" si="2"/>
        <v>0.70458449841982529</v>
      </c>
    </row>
    <row r="47" spans="1:9" x14ac:dyDescent="0.2">
      <c r="A47">
        <v>46</v>
      </c>
      <c r="B47">
        <v>230</v>
      </c>
      <c r="C47">
        <v>6694.58</v>
      </c>
      <c r="D47">
        <v>835</v>
      </c>
      <c r="E47">
        <v>10790.75333</v>
      </c>
      <c r="G47">
        <f t="shared" si="0"/>
        <v>0.14558952625653818</v>
      </c>
      <c r="H47">
        <f t="shared" si="1"/>
        <v>0.97487635609250212</v>
      </c>
      <c r="I47">
        <f t="shared" si="2"/>
        <v>0.50850029968213528</v>
      </c>
    </row>
    <row r="48" spans="1:9" x14ac:dyDescent="0.2">
      <c r="A48">
        <v>47</v>
      </c>
      <c r="B48">
        <v>235</v>
      </c>
      <c r="C48">
        <v>7082.3980000000001</v>
      </c>
      <c r="D48">
        <v>840</v>
      </c>
      <c r="E48">
        <v>10907.642669999999</v>
      </c>
      <c r="G48">
        <f t="shared" si="0"/>
        <v>0.15402354883805311</v>
      </c>
      <c r="H48">
        <f t="shared" si="1"/>
        <v>0.9854365691156699</v>
      </c>
      <c r="I48">
        <f t="shared" si="2"/>
        <v>0.57878596285782735</v>
      </c>
    </row>
    <row r="49" spans="1:9" x14ac:dyDescent="0.2">
      <c r="A49">
        <v>48</v>
      </c>
      <c r="B49">
        <v>240</v>
      </c>
      <c r="C49">
        <v>7918.3410000000003</v>
      </c>
      <c r="D49">
        <v>845</v>
      </c>
      <c r="E49">
        <v>10851.05</v>
      </c>
      <c r="G49">
        <f t="shared" si="0"/>
        <v>0.17220311280584039</v>
      </c>
      <c r="H49">
        <f t="shared" si="1"/>
        <v>0.98032377909777912</v>
      </c>
      <c r="I49">
        <f t="shared" si="2"/>
        <v>0.77433764126176763</v>
      </c>
    </row>
    <row r="50" spans="1:9" x14ac:dyDescent="0.2">
      <c r="A50">
        <v>49</v>
      </c>
      <c r="B50">
        <v>245</v>
      </c>
      <c r="C50">
        <v>7090.1589999999997</v>
      </c>
      <c r="D50">
        <v>850</v>
      </c>
      <c r="E50">
        <v>10879.34067</v>
      </c>
      <c r="G50">
        <f t="shared" si="0"/>
        <v>0.15419233019749268</v>
      </c>
      <c r="H50">
        <f t="shared" si="1"/>
        <v>0.98287966230978241</v>
      </c>
      <c r="I50">
        <f t="shared" si="2"/>
        <v>0.58462764522262389</v>
      </c>
    </row>
    <row r="51" spans="1:9" x14ac:dyDescent="0.2">
      <c r="A51">
        <v>50</v>
      </c>
      <c r="B51">
        <v>250</v>
      </c>
      <c r="C51">
        <v>6712.1589999999997</v>
      </c>
      <c r="D51">
        <v>855</v>
      </c>
      <c r="E51">
        <v>10861.732330000001</v>
      </c>
      <c r="G51">
        <f t="shared" si="0"/>
        <v>0.14597182332103867</v>
      </c>
      <c r="H51">
        <f t="shared" si="1"/>
        <v>0.98128886009133931</v>
      </c>
      <c r="I51">
        <f t="shared" si="2"/>
        <v>0.50257780536857299</v>
      </c>
    </row>
    <row r="52" spans="1:9" x14ac:dyDescent="0.2">
      <c r="A52">
        <v>51</v>
      </c>
      <c r="B52">
        <v>255</v>
      </c>
      <c r="C52">
        <v>7651.6480000000001</v>
      </c>
      <c r="D52">
        <v>860</v>
      </c>
      <c r="E52">
        <v>10609.759669999999</v>
      </c>
      <c r="G52">
        <f t="shared" si="0"/>
        <v>0.16640324074128443</v>
      </c>
      <c r="H52">
        <f t="shared" si="1"/>
        <v>0.95852472295433211</v>
      </c>
      <c r="I52">
        <f t="shared" si="2"/>
        <v>0.75357064384098471</v>
      </c>
    </row>
    <row r="53" spans="1:9" x14ac:dyDescent="0.2">
      <c r="A53">
        <v>52</v>
      </c>
      <c r="B53">
        <v>260</v>
      </c>
      <c r="C53">
        <v>7672.67</v>
      </c>
      <c r="D53">
        <v>865</v>
      </c>
      <c r="E53">
        <v>10907.893</v>
      </c>
      <c r="G53">
        <f t="shared" si="0"/>
        <v>0.16686041400995325</v>
      </c>
      <c r="H53">
        <f t="shared" si="1"/>
        <v>0.98545918484885897</v>
      </c>
      <c r="I53">
        <f t="shared" si="2"/>
        <v>0.71032829495801586</v>
      </c>
    </row>
    <row r="54" spans="1:9" x14ac:dyDescent="0.2">
      <c r="A54">
        <v>53</v>
      </c>
      <c r="B54">
        <v>265</v>
      </c>
      <c r="C54">
        <v>6917.2730000000001</v>
      </c>
      <c r="D54">
        <v>870</v>
      </c>
      <c r="E54">
        <v>10882.315329999999</v>
      </c>
      <c r="G54">
        <f t="shared" si="0"/>
        <v>0.15043251392277673</v>
      </c>
      <c r="H54">
        <f t="shared" si="1"/>
        <v>0.98314840403825388</v>
      </c>
      <c r="I54">
        <f t="shared" si="2"/>
        <v>0.54556558950095846</v>
      </c>
    </row>
    <row r="55" spans="1:9" x14ac:dyDescent="0.2">
      <c r="A55">
        <v>54</v>
      </c>
      <c r="B55">
        <v>270</v>
      </c>
      <c r="C55">
        <v>6976.3180000000002</v>
      </c>
      <c r="D55">
        <v>875</v>
      </c>
      <c r="E55">
        <v>10933.731330000001</v>
      </c>
      <c r="G55">
        <f t="shared" si="0"/>
        <v>0.15171658754320061</v>
      </c>
      <c r="H55">
        <f t="shared" si="1"/>
        <v>0.98779351464285836</v>
      </c>
      <c r="I55">
        <f t="shared" si="2"/>
        <v>0.55142826972166559</v>
      </c>
    </row>
    <row r="56" spans="1:9" x14ac:dyDescent="0.2">
      <c r="A56">
        <v>55</v>
      </c>
      <c r="B56">
        <v>275</v>
      </c>
      <c r="C56">
        <v>7836.9549999999999</v>
      </c>
      <c r="D56">
        <v>880</v>
      </c>
      <c r="E56">
        <v>10982.282670000001</v>
      </c>
      <c r="G56">
        <f t="shared" si="0"/>
        <v>0.17043318113217085</v>
      </c>
      <c r="H56">
        <f t="shared" si="1"/>
        <v>0.99217982132369209</v>
      </c>
      <c r="I56">
        <f t="shared" si="2"/>
        <v>0.73511620289413082</v>
      </c>
    </row>
    <row r="57" spans="1:9" x14ac:dyDescent="0.2">
      <c r="A57">
        <v>56</v>
      </c>
      <c r="B57">
        <v>280</v>
      </c>
      <c r="C57">
        <v>7343.9660000000003</v>
      </c>
      <c r="D57">
        <v>885</v>
      </c>
      <c r="E57">
        <v>10707.331</v>
      </c>
      <c r="G57">
        <f t="shared" si="0"/>
        <v>0.15971196561757778</v>
      </c>
      <c r="H57">
        <f t="shared" si="1"/>
        <v>0.96733967588120995</v>
      </c>
      <c r="I57">
        <f t="shared" si="2"/>
        <v>0.66772046901283066</v>
      </c>
    </row>
    <row r="58" spans="1:9" x14ac:dyDescent="0.2">
      <c r="A58">
        <v>57</v>
      </c>
      <c r="B58">
        <v>285</v>
      </c>
      <c r="C58">
        <v>6793.3519999999999</v>
      </c>
      <c r="D58">
        <v>890</v>
      </c>
      <c r="E58">
        <v>10953.031000000001</v>
      </c>
      <c r="G58">
        <f t="shared" si="0"/>
        <v>0.14773755775177924</v>
      </c>
      <c r="H58">
        <f t="shared" si="1"/>
        <v>0.98953711783607379</v>
      </c>
      <c r="I58">
        <f t="shared" si="2"/>
        <v>0.50807739927194784</v>
      </c>
    </row>
    <row r="59" spans="1:9" x14ac:dyDescent="0.2">
      <c r="A59">
        <v>58</v>
      </c>
      <c r="B59">
        <v>290</v>
      </c>
      <c r="C59">
        <v>7387.9769999999999</v>
      </c>
      <c r="D59">
        <v>895</v>
      </c>
      <c r="E59">
        <v>10645.44267</v>
      </c>
      <c r="G59">
        <f t="shared" si="0"/>
        <v>0.16066908923699474</v>
      </c>
      <c r="H59">
        <f t="shared" si="1"/>
        <v>0.96174845645565665</v>
      </c>
      <c r="I59">
        <f t="shared" si="2"/>
        <v>0.68746836286480184</v>
      </c>
    </row>
    <row r="60" spans="1:9" x14ac:dyDescent="0.2">
      <c r="A60">
        <v>59</v>
      </c>
      <c r="B60">
        <v>295</v>
      </c>
      <c r="C60">
        <v>7684.2160000000003</v>
      </c>
      <c r="D60">
        <v>900</v>
      </c>
      <c r="E60">
        <v>10849.808000000001</v>
      </c>
      <c r="G60">
        <f t="shared" si="0"/>
        <v>0.16711150917502082</v>
      </c>
      <c r="H60">
        <f t="shared" si="1"/>
        <v>0.9802115722483371</v>
      </c>
      <c r="I60">
        <f t="shared" si="2"/>
        <v>0.72207214234384998</v>
      </c>
    </row>
    <row r="61" spans="1:9" x14ac:dyDescent="0.2">
      <c r="A61">
        <v>60</v>
      </c>
      <c r="B61">
        <v>300</v>
      </c>
      <c r="C61">
        <v>7103.9319999999998</v>
      </c>
      <c r="D61">
        <v>905</v>
      </c>
      <c r="E61">
        <v>10892.753000000001</v>
      </c>
      <c r="G61">
        <f t="shared" si="0"/>
        <v>0.1544918567615387</v>
      </c>
      <c r="H61">
        <f t="shared" si="1"/>
        <v>0.98409138154728548</v>
      </c>
      <c r="I61">
        <f t="shared" si="2"/>
        <v>0.58575091189041684</v>
      </c>
    </row>
    <row r="62" spans="1:9" x14ac:dyDescent="0.2">
      <c r="A62">
        <v>61</v>
      </c>
      <c r="B62">
        <v>305</v>
      </c>
      <c r="C62">
        <v>7057.25</v>
      </c>
      <c r="D62">
        <v>910</v>
      </c>
      <c r="E62">
        <v>10694.933000000001</v>
      </c>
      <c r="G62">
        <f t="shared" si="0"/>
        <v>0.15347664590966933</v>
      </c>
      <c r="H62">
        <f t="shared" si="1"/>
        <v>0.96621959494772847</v>
      </c>
      <c r="I62">
        <f t="shared" si="2"/>
        <v>0.60446875504174458</v>
      </c>
    </row>
    <row r="63" spans="1:9" x14ac:dyDescent="0.2">
      <c r="A63">
        <v>62</v>
      </c>
      <c r="B63">
        <v>310</v>
      </c>
      <c r="C63">
        <v>7833</v>
      </c>
      <c r="D63">
        <v>915</v>
      </c>
      <c r="E63">
        <v>10823.124</v>
      </c>
      <c r="G63">
        <f t="shared" si="0"/>
        <v>0.17034717027318572</v>
      </c>
      <c r="H63">
        <f t="shared" si="1"/>
        <v>0.97780084151523328</v>
      </c>
      <c r="I63">
        <f t="shared" si="2"/>
        <v>0.75974330819915714</v>
      </c>
    </row>
    <row r="64" spans="1:9" x14ac:dyDescent="0.2">
      <c r="A64">
        <v>63</v>
      </c>
      <c r="B64">
        <v>315</v>
      </c>
      <c r="C64">
        <v>7350.7269999999999</v>
      </c>
      <c r="D64">
        <v>920</v>
      </c>
      <c r="E64">
        <v>10823.850329999999</v>
      </c>
      <c r="G64">
        <f t="shared" si="0"/>
        <v>0.15985899960432831</v>
      </c>
      <c r="H64">
        <f t="shared" si="1"/>
        <v>0.97786646083967388</v>
      </c>
      <c r="I64">
        <f t="shared" si="2"/>
        <v>0.65128617700432034</v>
      </c>
    </row>
    <row r="65" spans="1:9" x14ac:dyDescent="0.2">
      <c r="A65">
        <v>64</v>
      </c>
      <c r="B65">
        <v>320</v>
      </c>
      <c r="C65">
        <v>6820.0569999999998</v>
      </c>
      <c r="D65">
        <v>925</v>
      </c>
      <c r="E65">
        <v>11068.843000000001</v>
      </c>
      <c r="G65">
        <f t="shared" si="0"/>
        <v>0.14831832133943981</v>
      </c>
      <c r="H65">
        <f t="shared" si="1"/>
        <v>1</v>
      </c>
      <c r="I65">
        <f t="shared" si="2"/>
        <v>0.49816486201454346</v>
      </c>
    </row>
    <row r="66" spans="1:9" x14ac:dyDescent="0.2">
      <c r="A66">
        <v>65</v>
      </c>
      <c r="B66">
        <v>325</v>
      </c>
      <c r="C66">
        <v>7630.6360000000004</v>
      </c>
      <c r="D66">
        <v>930</v>
      </c>
      <c r="E66">
        <v>10674.54767</v>
      </c>
      <c r="G66">
        <f t="shared" si="0"/>
        <v>0.1659462849463425</v>
      </c>
      <c r="H66">
        <f t="shared" si="1"/>
        <v>0.96437790923586131</v>
      </c>
      <c r="I66">
        <f t="shared" si="2"/>
        <v>0.73814132863774007</v>
      </c>
    </row>
    <row r="67" spans="1:9" x14ac:dyDescent="0.2">
      <c r="A67">
        <v>66</v>
      </c>
      <c r="B67">
        <v>330</v>
      </c>
      <c r="C67">
        <v>7648.9660000000003</v>
      </c>
      <c r="D67">
        <v>935</v>
      </c>
      <c r="E67">
        <v>10832.269</v>
      </c>
      <c r="G67">
        <f t="shared" ref="G67:G117" si="3">C67/$F$2</f>
        <v>0.16634491428773246</v>
      </c>
      <c r="H67">
        <f t="shared" ref="H67:H117" si="4">E67/$F$3</f>
        <v>0.97862703446060262</v>
      </c>
      <c r="I67">
        <f t="shared" ref="I67:I122" si="5">((G67/H67)-0.099)/0.099</f>
        <v>0.7169479283782122</v>
      </c>
    </row>
    <row r="68" spans="1:9" x14ac:dyDescent="0.2">
      <c r="A68">
        <v>67</v>
      </c>
      <c r="B68">
        <v>335</v>
      </c>
      <c r="C68">
        <v>6957.6589999999997</v>
      </c>
      <c r="D68">
        <v>940</v>
      </c>
      <c r="E68">
        <v>10646.24533</v>
      </c>
      <c r="G68">
        <f t="shared" si="3"/>
        <v>0.15131080331619595</v>
      </c>
      <c r="H68">
        <f t="shared" si="4"/>
        <v>0.96182097171312297</v>
      </c>
      <c r="I68">
        <f t="shared" si="5"/>
        <v>0.58906074793377761</v>
      </c>
    </row>
    <row r="69" spans="1:9" x14ac:dyDescent="0.2">
      <c r="A69">
        <v>68</v>
      </c>
      <c r="B69">
        <v>340</v>
      </c>
      <c r="C69">
        <v>7029.1930000000002</v>
      </c>
      <c r="D69">
        <v>945</v>
      </c>
      <c r="E69">
        <v>10858.23933</v>
      </c>
      <c r="G69">
        <f t="shared" si="3"/>
        <v>0.15286647987413318</v>
      </c>
      <c r="H69">
        <f t="shared" si="4"/>
        <v>0.98097328962024299</v>
      </c>
      <c r="I69">
        <f t="shared" si="5"/>
        <v>0.57405494487238773</v>
      </c>
    </row>
    <row r="70" spans="1:9" x14ac:dyDescent="0.2">
      <c r="A70">
        <v>69</v>
      </c>
      <c r="B70">
        <v>345</v>
      </c>
      <c r="C70">
        <v>7801.6019999999999</v>
      </c>
      <c r="D70">
        <v>950</v>
      </c>
      <c r="E70">
        <v>10814.69</v>
      </c>
      <c r="G70">
        <f t="shared" si="3"/>
        <v>0.16966434626549548</v>
      </c>
      <c r="H70">
        <f t="shared" si="4"/>
        <v>0.97703888292570418</v>
      </c>
      <c r="I70">
        <f t="shared" si="5"/>
        <v>0.75405636905380391</v>
      </c>
    </row>
    <row r="71" spans="1:9" x14ac:dyDescent="0.2">
      <c r="A71">
        <v>70</v>
      </c>
      <c r="B71">
        <v>350</v>
      </c>
      <c r="C71">
        <v>7232.4319999999998</v>
      </c>
      <c r="D71">
        <v>955</v>
      </c>
      <c r="E71">
        <v>10834.75467</v>
      </c>
      <c r="G71">
        <f t="shared" si="3"/>
        <v>0.15728639415207929</v>
      </c>
      <c r="H71">
        <f t="shared" si="4"/>
        <v>0.978851599033431</v>
      </c>
      <c r="I71">
        <f t="shared" si="5"/>
        <v>0.62307693796528973</v>
      </c>
    </row>
    <row r="72" spans="1:9" x14ac:dyDescent="0.2">
      <c r="A72">
        <v>71</v>
      </c>
      <c r="B72">
        <v>355</v>
      </c>
      <c r="C72">
        <v>6868.625</v>
      </c>
      <c r="D72">
        <v>960</v>
      </c>
      <c r="E72">
        <v>10951.06</v>
      </c>
      <c r="G72">
        <f t="shared" si="3"/>
        <v>0.14937454773620071</v>
      </c>
      <c r="H72">
        <f t="shared" si="4"/>
        <v>0.98935905044456762</v>
      </c>
      <c r="I72">
        <f t="shared" si="5"/>
        <v>0.52506192250344885</v>
      </c>
    </row>
    <row r="73" spans="1:9" x14ac:dyDescent="0.2">
      <c r="A73">
        <v>72</v>
      </c>
      <c r="B73">
        <v>360</v>
      </c>
      <c r="C73">
        <v>7440.8410000000003</v>
      </c>
      <c r="D73">
        <v>965</v>
      </c>
      <c r="E73">
        <v>10973.075000000001</v>
      </c>
      <c r="G73">
        <f t="shared" si="3"/>
        <v>0.16181874234682772</v>
      </c>
      <c r="H73">
        <f t="shared" si="4"/>
        <v>0.99134796653995361</v>
      </c>
      <c r="I73">
        <f t="shared" si="5"/>
        <v>0.64879820824465506</v>
      </c>
    </row>
    <row r="74" spans="1:9" x14ac:dyDescent="0.2">
      <c r="A74">
        <v>73</v>
      </c>
      <c r="B74">
        <v>365</v>
      </c>
      <c r="C74">
        <v>8117.9430000000002</v>
      </c>
      <c r="D74">
        <v>970</v>
      </c>
      <c r="E74">
        <v>10188.07467</v>
      </c>
      <c r="G74">
        <f t="shared" si="3"/>
        <v>0.1765439318893165</v>
      </c>
      <c r="H74">
        <f t="shared" si="4"/>
        <v>0.92042814863305944</v>
      </c>
      <c r="I74">
        <f t="shared" si="5"/>
        <v>0.93743753049533196</v>
      </c>
    </row>
    <row r="75" spans="1:9" x14ac:dyDescent="0.2">
      <c r="A75">
        <v>74</v>
      </c>
      <c r="B75">
        <v>370</v>
      </c>
      <c r="C75">
        <v>13701.796</v>
      </c>
      <c r="D75">
        <v>975</v>
      </c>
      <c r="E75">
        <v>9461.000333</v>
      </c>
      <c r="G75">
        <f t="shared" si="3"/>
        <v>0.29797806412108452</v>
      </c>
      <c r="H75">
        <f t="shared" si="4"/>
        <v>0.85474157804930462</v>
      </c>
      <c r="I75">
        <f t="shared" si="5"/>
        <v>2.5213911582909905</v>
      </c>
    </row>
    <row r="76" spans="1:9" x14ac:dyDescent="0.2">
      <c r="A76">
        <v>75</v>
      </c>
      <c r="B76">
        <v>375</v>
      </c>
      <c r="C76">
        <v>18124</v>
      </c>
      <c r="D76">
        <v>980</v>
      </c>
      <c r="E76">
        <v>8504.5676669999993</v>
      </c>
      <c r="G76">
        <f t="shared" si="3"/>
        <v>0.39414938261601146</v>
      </c>
      <c r="H76">
        <f t="shared" si="4"/>
        <v>0.76833393219146739</v>
      </c>
      <c r="I76">
        <f t="shared" si="5"/>
        <v>4.1817402932545384</v>
      </c>
    </row>
    <row r="77" spans="1:9" x14ac:dyDescent="0.2">
      <c r="A77">
        <v>76</v>
      </c>
      <c r="B77">
        <v>380</v>
      </c>
      <c r="C77">
        <v>23315.705000000002</v>
      </c>
      <c r="D77">
        <v>985</v>
      </c>
      <c r="E77">
        <v>6795.6090000000004</v>
      </c>
      <c r="G77">
        <f t="shared" si="3"/>
        <v>0.50705532614252113</v>
      </c>
      <c r="H77">
        <f t="shared" si="4"/>
        <v>0.61394031878489919</v>
      </c>
      <c r="I77">
        <f t="shared" si="5"/>
        <v>7.3424574252974688</v>
      </c>
    </row>
    <row r="78" spans="1:9" x14ac:dyDescent="0.2">
      <c r="A78">
        <v>77</v>
      </c>
      <c r="B78">
        <v>385</v>
      </c>
      <c r="C78">
        <v>34872.934000000001</v>
      </c>
      <c r="D78">
        <v>990</v>
      </c>
      <c r="E78">
        <v>5218.6679999999997</v>
      </c>
      <c r="G78">
        <f t="shared" si="3"/>
        <v>0.75839469245800684</v>
      </c>
      <c r="H78">
        <f t="shared" si="4"/>
        <v>0.47147366712130612</v>
      </c>
      <c r="I78">
        <f t="shared" si="5"/>
        <v>15.248102456801222</v>
      </c>
    </row>
    <row r="79" spans="1:9" x14ac:dyDescent="0.2">
      <c r="A79">
        <v>78</v>
      </c>
      <c r="B79">
        <v>390</v>
      </c>
      <c r="C79">
        <v>40543.625</v>
      </c>
      <c r="D79">
        <v>995</v>
      </c>
      <c r="E79">
        <v>4869.5020000000004</v>
      </c>
      <c r="G79">
        <f t="shared" si="3"/>
        <v>0.88171732303934502</v>
      </c>
      <c r="H79">
        <f t="shared" si="4"/>
        <v>0.43992872606468447</v>
      </c>
      <c r="I79">
        <f t="shared" si="5"/>
        <v>19.244723880446237</v>
      </c>
    </row>
    <row r="80" spans="1:9" x14ac:dyDescent="0.2">
      <c r="A80">
        <v>79</v>
      </c>
      <c r="B80">
        <v>395</v>
      </c>
      <c r="C80">
        <v>41882.637000000002</v>
      </c>
      <c r="D80">
        <v>1000</v>
      </c>
      <c r="E80">
        <v>4901.5873330000004</v>
      </c>
      <c r="G80">
        <f t="shared" si="3"/>
        <v>0.91083731603843077</v>
      </c>
      <c r="H80">
        <f t="shared" si="4"/>
        <v>0.44282743309305228</v>
      </c>
      <c r="I80">
        <f t="shared" si="5"/>
        <v>19.776438499797784</v>
      </c>
    </row>
    <row r="81" spans="1:9" x14ac:dyDescent="0.2">
      <c r="A81">
        <v>80</v>
      </c>
      <c r="B81">
        <v>400</v>
      </c>
      <c r="C81">
        <v>42554.75</v>
      </c>
      <c r="D81">
        <v>1005</v>
      </c>
      <c r="E81">
        <v>5154.1813330000004</v>
      </c>
      <c r="G81">
        <f t="shared" si="3"/>
        <v>0.92545400793857391</v>
      </c>
      <c r="H81">
        <f t="shared" si="4"/>
        <v>0.46564770437163128</v>
      </c>
      <c r="I81">
        <f t="shared" si="5"/>
        <v>19.075306276496114</v>
      </c>
    </row>
    <row r="82" spans="1:9" x14ac:dyDescent="0.2">
      <c r="A82">
        <v>81</v>
      </c>
      <c r="B82">
        <v>405</v>
      </c>
      <c r="C82">
        <v>43427.237999999998</v>
      </c>
      <c r="D82">
        <v>1010</v>
      </c>
      <c r="E82">
        <v>5218.2196670000003</v>
      </c>
      <c r="G82">
        <f t="shared" si="3"/>
        <v>0.94442832964128187</v>
      </c>
      <c r="H82">
        <f t="shared" si="4"/>
        <v>0.47143316306862426</v>
      </c>
      <c r="I82">
        <f t="shared" si="5"/>
        <v>19.235487964596246</v>
      </c>
    </row>
    <row r="83" spans="1:9" x14ac:dyDescent="0.2">
      <c r="A83">
        <v>82</v>
      </c>
      <c r="B83">
        <v>410</v>
      </c>
      <c r="C83">
        <v>44010.16</v>
      </c>
      <c r="D83">
        <v>1015</v>
      </c>
      <c r="E83">
        <v>5685.3689999999997</v>
      </c>
      <c r="G83">
        <f t="shared" si="3"/>
        <v>0.95710535162391774</v>
      </c>
      <c r="H83">
        <f t="shared" si="4"/>
        <v>0.51363715250094333</v>
      </c>
      <c r="I83">
        <f t="shared" si="5"/>
        <v>17.822101900945068</v>
      </c>
    </row>
    <row r="84" spans="1:9" x14ac:dyDescent="0.2">
      <c r="A84">
        <v>83</v>
      </c>
      <c r="B84">
        <v>415</v>
      </c>
      <c r="C84">
        <v>44356.726999999999</v>
      </c>
      <c r="D84">
        <v>1020</v>
      </c>
      <c r="E84">
        <v>5809.0640000000003</v>
      </c>
      <c r="G84">
        <f t="shared" si="3"/>
        <v>0.96464227333463726</v>
      </c>
      <c r="H84">
        <f t="shared" si="4"/>
        <v>0.52481221388721477</v>
      </c>
      <c r="I84">
        <f t="shared" si="5"/>
        <v>17.566376865818391</v>
      </c>
    </row>
    <row r="85" spans="1:9" x14ac:dyDescent="0.2">
      <c r="A85">
        <v>84</v>
      </c>
      <c r="B85">
        <v>420</v>
      </c>
      <c r="C85">
        <v>44908.101999999999</v>
      </c>
      <c r="D85">
        <v>1025</v>
      </c>
      <c r="E85">
        <v>5733.0803329999999</v>
      </c>
      <c r="G85">
        <f t="shared" si="3"/>
        <v>0.97663323095105214</v>
      </c>
      <c r="H85">
        <f t="shared" si="4"/>
        <v>0.51794756985892743</v>
      </c>
      <c r="I85">
        <f t="shared" si="5"/>
        <v>18.046294846997</v>
      </c>
    </row>
    <row r="86" spans="1:9" x14ac:dyDescent="0.2">
      <c r="A86">
        <v>85</v>
      </c>
      <c r="B86">
        <v>425</v>
      </c>
      <c r="C86">
        <v>45250.773000000001</v>
      </c>
      <c r="D86">
        <v>1030</v>
      </c>
      <c r="E86">
        <v>5649.0696669999998</v>
      </c>
      <c r="G86">
        <f t="shared" si="3"/>
        <v>0.9840854248977754</v>
      </c>
      <c r="H86">
        <f t="shared" si="4"/>
        <v>0.51035773720884825</v>
      </c>
      <c r="I86">
        <f t="shared" si="5"/>
        <v>18.47703756097167</v>
      </c>
    </row>
    <row r="87" spans="1:9" x14ac:dyDescent="0.2">
      <c r="A87">
        <v>86</v>
      </c>
      <c r="B87">
        <v>430</v>
      </c>
      <c r="C87">
        <v>45432.66</v>
      </c>
      <c r="D87">
        <v>1035</v>
      </c>
      <c r="E87">
        <v>5719.2979999999998</v>
      </c>
      <c r="G87">
        <f t="shared" si="3"/>
        <v>0.98804098927406536</v>
      </c>
      <c r="H87">
        <f t="shared" si="4"/>
        <v>0.5167024231891264</v>
      </c>
      <c r="I87">
        <f t="shared" si="5"/>
        <v>18.315202648500705</v>
      </c>
    </row>
    <row r="88" spans="1:9" x14ac:dyDescent="0.2">
      <c r="A88">
        <v>87</v>
      </c>
      <c r="B88">
        <v>435</v>
      </c>
      <c r="C88">
        <v>45634.714999999997</v>
      </c>
      <c r="D88">
        <v>1040</v>
      </c>
      <c r="E88">
        <v>5910.3019999999997</v>
      </c>
      <c r="G88">
        <f t="shared" si="3"/>
        <v>0.99243515466274757</v>
      </c>
      <c r="H88">
        <f t="shared" si="4"/>
        <v>0.53395842727193799</v>
      </c>
      <c r="I88">
        <f t="shared" si="5"/>
        <v>17.774116129345291</v>
      </c>
    </row>
    <row r="89" spans="1:9" x14ac:dyDescent="0.2">
      <c r="A89">
        <v>88</v>
      </c>
      <c r="B89">
        <v>440</v>
      </c>
      <c r="C89">
        <v>45741.546999999999</v>
      </c>
      <c r="D89">
        <v>1045</v>
      </c>
      <c r="E89">
        <v>5793.0569999999998</v>
      </c>
      <c r="G89">
        <f t="shared" si="3"/>
        <v>0.99475846998186224</v>
      </c>
      <c r="H89">
        <f t="shared" si="4"/>
        <v>0.52336608261586137</v>
      </c>
      <c r="I89">
        <f t="shared" si="5"/>
        <v>18.198923444045935</v>
      </c>
    </row>
    <row r="90" spans="1:9" x14ac:dyDescent="0.2">
      <c r="A90">
        <v>89</v>
      </c>
      <c r="B90">
        <v>445</v>
      </c>
      <c r="C90">
        <v>45799.987999999998</v>
      </c>
      <c r="D90">
        <v>1050</v>
      </c>
      <c r="E90">
        <v>6046.4669999999996</v>
      </c>
      <c r="G90">
        <f t="shared" si="3"/>
        <v>0.99602940818918195</v>
      </c>
      <c r="H90">
        <f t="shared" si="4"/>
        <v>0.54626007433658597</v>
      </c>
      <c r="I90">
        <f t="shared" si="5"/>
        <v>17.417789594527221</v>
      </c>
    </row>
    <row r="91" spans="1:9" x14ac:dyDescent="0.2">
      <c r="A91">
        <v>90</v>
      </c>
      <c r="B91">
        <v>450</v>
      </c>
      <c r="C91">
        <v>45777.762000000002</v>
      </c>
      <c r="D91">
        <v>1055</v>
      </c>
      <c r="E91">
        <v>5856.8710000000001</v>
      </c>
      <c r="G91">
        <f t="shared" si="3"/>
        <v>0.99554605108379557</v>
      </c>
      <c r="H91">
        <f t="shared" si="4"/>
        <v>0.52913127415394723</v>
      </c>
      <c r="I91">
        <f t="shared" si="5"/>
        <v>18.004774824729797</v>
      </c>
    </row>
    <row r="92" spans="1:9" x14ac:dyDescent="0.2">
      <c r="A92">
        <v>91</v>
      </c>
      <c r="B92">
        <v>455</v>
      </c>
      <c r="C92">
        <v>45982.565999999999</v>
      </c>
      <c r="D92">
        <v>1060</v>
      </c>
      <c r="E92">
        <v>5904.481667</v>
      </c>
      <c r="G92">
        <f t="shared" si="3"/>
        <v>1</v>
      </c>
      <c r="H92">
        <f t="shared" si="4"/>
        <v>0.53343259697513101</v>
      </c>
      <c r="I92">
        <f t="shared" si="5"/>
        <v>17.935869608060372</v>
      </c>
    </row>
    <row r="93" spans="1:9" x14ac:dyDescent="0.2">
      <c r="A93">
        <v>92</v>
      </c>
      <c r="B93">
        <v>460</v>
      </c>
      <c r="C93">
        <v>45867.453000000001</v>
      </c>
      <c r="D93">
        <v>1065</v>
      </c>
      <c r="E93">
        <v>5728.8883329999999</v>
      </c>
      <c r="G93">
        <f t="shared" si="3"/>
        <v>0.99749659468764751</v>
      </c>
      <c r="H93">
        <f t="shared" si="4"/>
        <v>0.51756884915614032</v>
      </c>
      <c r="I93">
        <f t="shared" si="5"/>
        <v>18.467406500779298</v>
      </c>
    </row>
    <row r="94" spans="1:9" x14ac:dyDescent="0.2">
      <c r="A94">
        <v>93</v>
      </c>
      <c r="B94">
        <v>465</v>
      </c>
      <c r="C94">
        <v>45848.851999999999</v>
      </c>
      <c r="D94">
        <v>1070</v>
      </c>
      <c r="E94">
        <v>5737.6866669999999</v>
      </c>
      <c r="G94">
        <f t="shared" si="3"/>
        <v>0.99709207180825876</v>
      </c>
      <c r="H94">
        <f t="shared" si="4"/>
        <v>0.51836372301965072</v>
      </c>
      <c r="I94">
        <f t="shared" si="5"/>
        <v>18.429671949845346</v>
      </c>
    </row>
    <row r="95" spans="1:9" x14ac:dyDescent="0.2">
      <c r="A95">
        <v>94</v>
      </c>
      <c r="B95">
        <v>470</v>
      </c>
      <c r="C95">
        <v>45612.203000000001</v>
      </c>
      <c r="D95">
        <v>1075</v>
      </c>
      <c r="E95">
        <v>6027.9836670000004</v>
      </c>
      <c r="G95">
        <f t="shared" si="3"/>
        <v>0.99194557780877224</v>
      </c>
      <c r="H95">
        <f t="shared" si="4"/>
        <v>0.54459022203133611</v>
      </c>
      <c r="I95">
        <f t="shared" si="5"/>
        <v>17.398516711749135</v>
      </c>
    </row>
    <row r="96" spans="1:9" x14ac:dyDescent="0.2">
      <c r="A96">
        <v>95</v>
      </c>
      <c r="B96">
        <v>475</v>
      </c>
      <c r="C96">
        <v>45521.464999999997</v>
      </c>
      <c r="D96">
        <v>1080</v>
      </c>
      <c r="E96">
        <v>5848.3283330000004</v>
      </c>
      <c r="G96">
        <f t="shared" si="3"/>
        <v>0.98997226470571476</v>
      </c>
      <c r="H96">
        <f t="shared" si="4"/>
        <v>0.52835949818784134</v>
      </c>
      <c r="I96">
        <f t="shared" si="5"/>
        <v>17.925977255654804</v>
      </c>
    </row>
    <row r="97" spans="1:9" x14ac:dyDescent="0.2">
      <c r="A97">
        <v>96</v>
      </c>
      <c r="B97">
        <v>480</v>
      </c>
      <c r="C97">
        <v>45519.5</v>
      </c>
      <c r="D97">
        <v>1085</v>
      </c>
      <c r="E97">
        <v>5897.2913330000001</v>
      </c>
      <c r="G97">
        <f t="shared" si="3"/>
        <v>0.98992953111838089</v>
      </c>
      <c r="H97">
        <f t="shared" si="4"/>
        <v>0.53278299574761334</v>
      </c>
      <c r="I97">
        <f t="shared" si="5"/>
        <v>17.768031774519621</v>
      </c>
    </row>
    <row r="98" spans="1:9" x14ac:dyDescent="0.2">
      <c r="A98">
        <v>97</v>
      </c>
      <c r="B98">
        <v>485</v>
      </c>
      <c r="C98">
        <v>45288.875</v>
      </c>
      <c r="D98">
        <v>1090</v>
      </c>
      <c r="E98">
        <v>5870.7843329999996</v>
      </c>
      <c r="G98">
        <f t="shared" si="3"/>
        <v>0.98491404329197285</v>
      </c>
      <c r="H98">
        <f t="shared" si="4"/>
        <v>0.53038825584571025</v>
      </c>
      <c r="I98">
        <f t="shared" si="5"/>
        <v>17.75725299395198</v>
      </c>
    </row>
    <row r="99" spans="1:9" x14ac:dyDescent="0.2">
      <c r="A99">
        <v>98</v>
      </c>
      <c r="B99">
        <v>490</v>
      </c>
      <c r="C99">
        <v>38137.578000000001</v>
      </c>
      <c r="D99">
        <v>1095</v>
      </c>
      <c r="E99">
        <v>7417.2629999999999</v>
      </c>
      <c r="G99">
        <f t="shared" si="3"/>
        <v>0.82939212222301828</v>
      </c>
      <c r="H99">
        <f t="shared" si="4"/>
        <v>0.67010282827211476</v>
      </c>
      <c r="I99">
        <f t="shared" si="5"/>
        <v>11.502108409055847</v>
      </c>
    </row>
    <row r="100" spans="1:9" x14ac:dyDescent="0.2">
      <c r="A100">
        <v>99</v>
      </c>
      <c r="B100">
        <v>495</v>
      </c>
      <c r="C100">
        <v>9983.5910000000003</v>
      </c>
      <c r="D100">
        <v>1100</v>
      </c>
      <c r="E100">
        <v>8012.2346669999997</v>
      </c>
      <c r="G100">
        <f t="shared" si="3"/>
        <v>0.21711687425186321</v>
      </c>
      <c r="H100">
        <f t="shared" si="4"/>
        <v>0.72385475762913964</v>
      </c>
      <c r="I100">
        <f t="shared" si="5"/>
        <v>2.0297510886036401</v>
      </c>
    </row>
    <row r="101" spans="1:9" x14ac:dyDescent="0.2">
      <c r="A101">
        <v>100</v>
      </c>
      <c r="B101">
        <v>500</v>
      </c>
      <c r="C101">
        <v>8182.6930000000002</v>
      </c>
      <c r="D101">
        <v>1105</v>
      </c>
      <c r="E101">
        <v>8210.3703330000008</v>
      </c>
      <c r="G101">
        <f t="shared" si="3"/>
        <v>0.17795207427093129</v>
      </c>
      <c r="H101">
        <f t="shared" si="4"/>
        <v>0.74175506265650348</v>
      </c>
      <c r="I101">
        <f t="shared" si="5"/>
        <v>1.4233008848889679</v>
      </c>
    </row>
    <row r="102" spans="1:9" x14ac:dyDescent="0.2">
      <c r="A102">
        <v>101</v>
      </c>
      <c r="B102">
        <v>505</v>
      </c>
      <c r="C102">
        <v>7297.25</v>
      </c>
      <c r="D102">
        <v>1110</v>
      </c>
      <c r="E102">
        <v>8770.5443329999998</v>
      </c>
      <c r="G102">
        <f t="shared" si="3"/>
        <v>0.15869601535503697</v>
      </c>
      <c r="H102">
        <f t="shared" si="4"/>
        <v>0.79236324275265257</v>
      </c>
      <c r="I102">
        <f t="shared" si="5"/>
        <v>1.0230494899315747</v>
      </c>
    </row>
    <row r="103" spans="1:9" x14ac:dyDescent="0.2">
      <c r="A103">
        <v>102</v>
      </c>
      <c r="B103">
        <v>510</v>
      </c>
      <c r="C103">
        <v>6741.1360000000004</v>
      </c>
      <c r="D103">
        <v>1115</v>
      </c>
      <c r="E103">
        <v>9190.1470000000008</v>
      </c>
      <c r="G103">
        <f t="shared" si="3"/>
        <v>0.14660199693944875</v>
      </c>
      <c r="H103">
        <f t="shared" si="4"/>
        <v>0.83027169144959412</v>
      </c>
      <c r="I103">
        <f t="shared" si="5"/>
        <v>0.78354659946096095</v>
      </c>
    </row>
    <row r="104" spans="1:9" x14ac:dyDescent="0.2">
      <c r="A104">
        <v>103</v>
      </c>
      <c r="B104">
        <v>515</v>
      </c>
      <c r="C104">
        <v>6399.4319999999998</v>
      </c>
      <c r="D104">
        <v>1120</v>
      </c>
      <c r="E104">
        <v>9056.9826670000002</v>
      </c>
      <c r="G104">
        <f t="shared" si="3"/>
        <v>0.13917083270211583</v>
      </c>
      <c r="H104">
        <f t="shared" si="4"/>
        <v>0.81824113568147994</v>
      </c>
      <c r="I104">
        <f t="shared" si="5"/>
        <v>0.71803387239783922</v>
      </c>
    </row>
    <row r="105" spans="1:9" x14ac:dyDescent="0.2">
      <c r="A105">
        <v>104</v>
      </c>
      <c r="B105">
        <v>520</v>
      </c>
      <c r="C105">
        <v>6073.17</v>
      </c>
      <c r="D105">
        <v>1125</v>
      </c>
      <c r="E105">
        <v>9328.8333330000005</v>
      </c>
      <c r="G105">
        <f t="shared" si="3"/>
        <v>0.13207549139384697</v>
      </c>
      <c r="H105">
        <f t="shared" si="4"/>
        <v>0.8428011250136983</v>
      </c>
      <c r="I105">
        <f t="shared" si="5"/>
        <v>0.5829308161441259</v>
      </c>
    </row>
    <row r="106" spans="1:9" x14ac:dyDescent="0.2">
      <c r="A106">
        <v>105</v>
      </c>
      <c r="B106">
        <v>525</v>
      </c>
      <c r="C106">
        <v>5858.9319999999998</v>
      </c>
      <c r="D106">
        <v>1130</v>
      </c>
      <c r="E106">
        <v>9645.6129999999994</v>
      </c>
      <c r="G106">
        <f t="shared" si="3"/>
        <v>0.12741637776369419</v>
      </c>
      <c r="H106">
        <f t="shared" si="4"/>
        <v>0.87142016559454305</v>
      </c>
      <c r="I106">
        <f t="shared" si="5"/>
        <v>0.47693864525970675</v>
      </c>
    </row>
    <row r="107" spans="1:9" x14ac:dyDescent="0.2">
      <c r="A107">
        <v>106</v>
      </c>
      <c r="B107">
        <v>530</v>
      </c>
      <c r="C107">
        <v>5702.4889999999996</v>
      </c>
      <c r="D107">
        <v>1135</v>
      </c>
      <c r="E107">
        <v>9748.0693329999995</v>
      </c>
      <c r="G107">
        <f t="shared" si="3"/>
        <v>0.12401415353810398</v>
      </c>
      <c r="H107">
        <f t="shared" si="4"/>
        <v>0.8806764476648552</v>
      </c>
      <c r="I107">
        <f t="shared" si="5"/>
        <v>0.42239323065593498</v>
      </c>
    </row>
    <row r="108" spans="1:9" x14ac:dyDescent="0.2">
      <c r="A108">
        <v>107</v>
      </c>
      <c r="B108">
        <v>535</v>
      </c>
      <c r="C108">
        <v>5525.2389999999996</v>
      </c>
      <c r="D108">
        <v>1140</v>
      </c>
      <c r="E108">
        <v>9653.454667</v>
      </c>
      <c r="G108">
        <f t="shared" si="3"/>
        <v>0.1201594317289731</v>
      </c>
      <c r="H108">
        <f t="shared" si="4"/>
        <v>0.87212861064159997</v>
      </c>
      <c r="I108">
        <f t="shared" si="5"/>
        <v>0.39168881609454742</v>
      </c>
    </row>
    <row r="109" spans="1:9" x14ac:dyDescent="0.2">
      <c r="A109">
        <v>108</v>
      </c>
      <c r="B109">
        <v>540</v>
      </c>
      <c r="C109">
        <v>5383.1589999999997</v>
      </c>
      <c r="D109">
        <v>1145</v>
      </c>
      <c r="E109">
        <v>10122.288</v>
      </c>
      <c r="G109">
        <f t="shared" si="3"/>
        <v>0.11706956501731547</v>
      </c>
      <c r="H109">
        <f t="shared" si="4"/>
        <v>0.91448473882952352</v>
      </c>
      <c r="I109">
        <f t="shared" si="5"/>
        <v>0.29310070310665465</v>
      </c>
    </row>
    <row r="110" spans="1:9" x14ac:dyDescent="0.2">
      <c r="A110">
        <v>109</v>
      </c>
      <c r="B110">
        <v>545</v>
      </c>
      <c r="C110">
        <v>5282.875</v>
      </c>
      <c r="D110">
        <v>1150</v>
      </c>
      <c r="E110">
        <v>9960.6859999999997</v>
      </c>
      <c r="G110">
        <f t="shared" si="3"/>
        <v>0.11488865149456862</v>
      </c>
      <c r="H110">
        <f t="shared" si="4"/>
        <v>0.89988501959960943</v>
      </c>
      <c r="I110">
        <f t="shared" si="5"/>
        <v>0.28959967547232912</v>
      </c>
    </row>
    <row r="111" spans="1:9" x14ac:dyDescent="0.2">
      <c r="A111">
        <v>110</v>
      </c>
      <c r="B111">
        <v>550</v>
      </c>
      <c r="C111">
        <v>5133.8410000000003</v>
      </c>
      <c r="D111">
        <v>1155</v>
      </c>
      <c r="E111">
        <v>9934.7583329999998</v>
      </c>
      <c r="G111">
        <f t="shared" si="3"/>
        <v>0.11164755355323147</v>
      </c>
      <c r="H111">
        <f t="shared" si="4"/>
        <v>0.89754261877235042</v>
      </c>
      <c r="I111">
        <f t="shared" si="5"/>
        <v>0.25648971158248318</v>
      </c>
    </row>
    <row r="112" spans="1:9" x14ac:dyDescent="0.2">
      <c r="A112">
        <v>111</v>
      </c>
      <c r="B112">
        <v>555</v>
      </c>
      <c r="C112">
        <v>5084</v>
      </c>
      <c r="D112">
        <v>1160</v>
      </c>
      <c r="E112">
        <v>10308.440329999999</v>
      </c>
      <c r="G112">
        <f t="shared" si="3"/>
        <v>0.11056364275103743</v>
      </c>
      <c r="H112">
        <f t="shared" si="4"/>
        <v>0.93130242519475603</v>
      </c>
      <c r="I112">
        <f t="shared" si="5"/>
        <v>0.19918561577798177</v>
      </c>
    </row>
    <row r="113" spans="1:9" x14ac:dyDescent="0.2">
      <c r="A113">
        <v>112</v>
      </c>
      <c r="B113">
        <v>560</v>
      </c>
      <c r="C113">
        <v>4968.9089999999997</v>
      </c>
      <c r="D113">
        <v>1165</v>
      </c>
      <c r="E113">
        <v>10212.231669999999</v>
      </c>
      <c r="G113">
        <f t="shared" si="3"/>
        <v>0.10806071588088406</v>
      </c>
      <c r="H113">
        <f t="shared" si="4"/>
        <v>0.92261058088907744</v>
      </c>
      <c r="I113">
        <f t="shared" si="5"/>
        <v>0.18308027812052888</v>
      </c>
    </row>
    <row r="114" spans="1:9" x14ac:dyDescent="0.2">
      <c r="A114">
        <v>113</v>
      </c>
      <c r="B114">
        <v>565</v>
      </c>
      <c r="C114">
        <v>4909.375</v>
      </c>
      <c r="D114">
        <v>1170</v>
      </c>
      <c r="E114">
        <v>10346.60133</v>
      </c>
      <c r="G114">
        <f t="shared" si="3"/>
        <v>0.10676600779521526</v>
      </c>
      <c r="H114">
        <f t="shared" si="4"/>
        <v>0.93475003033289017</v>
      </c>
      <c r="I114">
        <f t="shared" si="5"/>
        <v>0.15372504754017371</v>
      </c>
    </row>
    <row r="115" spans="1:9" x14ac:dyDescent="0.2">
      <c r="A115">
        <v>114</v>
      </c>
      <c r="B115">
        <v>570</v>
      </c>
      <c r="C115">
        <v>4868.5</v>
      </c>
      <c r="D115">
        <v>1175</v>
      </c>
      <c r="E115">
        <v>10149.45767</v>
      </c>
      <c r="G115">
        <f t="shared" si="3"/>
        <v>0.10587708393655108</v>
      </c>
      <c r="H115">
        <f t="shared" si="4"/>
        <v>0.91693934677725564</v>
      </c>
      <c r="I115">
        <f t="shared" si="5"/>
        <v>0.16634267911767667</v>
      </c>
    </row>
    <row r="116" spans="1:9" x14ac:dyDescent="0.2">
      <c r="A116">
        <v>115</v>
      </c>
      <c r="B116">
        <v>575</v>
      </c>
      <c r="C116">
        <v>4804.1589999999997</v>
      </c>
      <c r="D116">
        <v>1180</v>
      </c>
      <c r="E116">
        <v>10470.70167</v>
      </c>
      <c r="G116">
        <f t="shared" si="3"/>
        <v>0.10447783623036609</v>
      </c>
      <c r="H116">
        <f t="shared" si="4"/>
        <v>0.94596171162604792</v>
      </c>
      <c r="I116">
        <f t="shared" si="5"/>
        <v>0.11561775294325498</v>
      </c>
    </row>
    <row r="117" spans="1:9" x14ac:dyDescent="0.2">
      <c r="A117">
        <v>116</v>
      </c>
      <c r="B117">
        <v>580</v>
      </c>
      <c r="C117">
        <v>4760.1589999999997</v>
      </c>
      <c r="D117">
        <v>1185</v>
      </c>
      <c r="E117">
        <v>10153.217000000001</v>
      </c>
      <c r="G117">
        <f t="shared" si="3"/>
        <v>0.10352095183204869</v>
      </c>
      <c r="H117">
        <f t="shared" si="4"/>
        <v>0.91727897848040663</v>
      </c>
      <c r="I117">
        <f t="shared" si="5"/>
        <v>0.13996527191104674</v>
      </c>
    </row>
    <row r="118" spans="1:9" x14ac:dyDescent="0.2">
      <c r="A118">
        <v>117</v>
      </c>
      <c r="B118">
        <v>585</v>
      </c>
      <c r="C118">
        <v>4692.08</v>
      </c>
      <c r="D118">
        <v>1190</v>
      </c>
      <c r="E118">
        <v>10416.496999999999</v>
      </c>
      <c r="G118">
        <f>C118/$F$2</f>
        <v>0.1020404124467521</v>
      </c>
      <c r="H118">
        <f>E118/$F$3</f>
        <v>0.94106466231384789</v>
      </c>
      <c r="I118">
        <f t="shared" si="5"/>
        <v>9.5260802059672398E-2</v>
      </c>
    </row>
    <row r="119" spans="1:9" x14ac:dyDescent="0.2">
      <c r="A119">
        <v>118</v>
      </c>
      <c r="B119">
        <v>590</v>
      </c>
      <c r="C119">
        <v>4676.1360000000004</v>
      </c>
      <c r="D119">
        <v>1195</v>
      </c>
      <c r="E119">
        <v>10271.495999999999</v>
      </c>
      <c r="G119">
        <f t="shared" ref="G119:G122" si="6">C119/$F$2</f>
        <v>0.10169367233659819</v>
      </c>
      <c r="H119">
        <f t="shared" ref="H119:H122" si="7">E119/$F$3</f>
        <v>0.9279647385006724</v>
      </c>
      <c r="I119">
        <f t="shared" si="5"/>
        <v>0.10694810789951741</v>
      </c>
    </row>
    <row r="120" spans="1:9" x14ac:dyDescent="0.2">
      <c r="A120">
        <v>119</v>
      </c>
      <c r="B120">
        <v>595</v>
      </c>
      <c r="C120">
        <v>4641.1589999999997</v>
      </c>
      <c r="D120">
        <v>1200</v>
      </c>
      <c r="E120">
        <v>10223.163</v>
      </c>
      <c r="G120">
        <f t="shared" si="6"/>
        <v>0.10093301448205391</v>
      </c>
      <c r="H120">
        <f t="shared" si="7"/>
        <v>0.92359815745873342</v>
      </c>
      <c r="I120">
        <f t="shared" si="5"/>
        <v>0.10386253001395572</v>
      </c>
    </row>
    <row r="121" spans="1:9" x14ac:dyDescent="0.2">
      <c r="A121">
        <v>120</v>
      </c>
      <c r="B121">
        <v>600</v>
      </c>
      <c r="C121">
        <v>4605.8069999999998</v>
      </c>
      <c r="D121">
        <v>1205</v>
      </c>
      <c r="E121">
        <v>9875.1223329999993</v>
      </c>
      <c r="G121">
        <f t="shared" si="6"/>
        <v>0.10016420136275127</v>
      </c>
      <c r="H121">
        <f t="shared" si="7"/>
        <v>0.89215488312554425</v>
      </c>
      <c r="I121">
        <f t="shared" si="5"/>
        <v>0.13406273827723383</v>
      </c>
    </row>
    <row r="122" spans="1:9" x14ac:dyDescent="0.2">
      <c r="A122">
        <v>121</v>
      </c>
      <c r="B122">
        <v>605</v>
      </c>
      <c r="C122">
        <v>4576.3980000000001</v>
      </c>
      <c r="D122">
        <v>1210</v>
      </c>
      <c r="E122">
        <v>10237.113670000001</v>
      </c>
      <c r="G122">
        <f t="shared" si="6"/>
        <v>9.9524632879339534E-2</v>
      </c>
      <c r="H122">
        <f t="shared" si="7"/>
        <v>0.92485851231244309</v>
      </c>
      <c r="I122">
        <f t="shared" si="5"/>
        <v>8.6976341386489048E-2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"/>
  <sheetViews>
    <sheetView workbookViewId="0">
      <selection activeCell="C2" sqref="C2"/>
    </sheetView>
  </sheetViews>
  <sheetFormatPr baseColWidth="10" defaultRowHeight="16" x14ac:dyDescent="0.2"/>
  <cols>
    <col min="1" max="6" width="9"/>
    <col min="7" max="8" width="16.1640625" customWidth="1"/>
    <col min="9" max="9" width="12.83203125" bestFit="1" customWidth="1"/>
  </cols>
  <sheetData>
    <row r="1" spans="1:13" x14ac:dyDescent="0.2">
      <c r="B1" t="s">
        <v>0</v>
      </c>
      <c r="C1">
        <v>480</v>
      </c>
      <c r="E1">
        <v>400</v>
      </c>
      <c r="G1" t="s">
        <v>1</v>
      </c>
      <c r="H1" t="s">
        <v>2</v>
      </c>
      <c r="I1" t="s">
        <v>3</v>
      </c>
      <c r="L1" t="s">
        <v>4</v>
      </c>
    </row>
    <row r="2" spans="1:13" x14ac:dyDescent="0.2">
      <c r="A2">
        <v>5</v>
      </c>
      <c r="B2">
        <v>1</v>
      </c>
      <c r="C2">
        <v>2083.38466666667</v>
      </c>
      <c r="D2">
        <v>5</v>
      </c>
      <c r="E2">
        <v>18411.553666666699</v>
      </c>
      <c r="F2">
        <f>MAX(C2:C121)</f>
        <v>26203.6763333333</v>
      </c>
      <c r="G2">
        <f>C2/26203.68</f>
        <v>7.9507331285783911E-2</v>
      </c>
      <c r="H2">
        <f>E2/19981.34</f>
        <v>0.92143738441299228</v>
      </c>
      <c r="I2">
        <f>((G2/H2)-0.078528)/0.078528</f>
        <v>9.8795345851805633E-2</v>
      </c>
      <c r="L2">
        <f>G2/H2</f>
        <v>8.6286200919050593E-2</v>
      </c>
      <c r="M2">
        <f>MIN(L2:L98)</f>
        <v>7.8528236087376024E-2</v>
      </c>
    </row>
    <row r="3" spans="1:13" x14ac:dyDescent="0.2">
      <c r="A3">
        <v>10</v>
      </c>
      <c r="B3">
        <v>2</v>
      </c>
      <c r="C3">
        <v>2030.28766666667</v>
      </c>
      <c r="D3">
        <v>10</v>
      </c>
      <c r="E3">
        <v>18203.795999999998</v>
      </c>
      <c r="F3">
        <f>MAX(E:E)</f>
        <v>19981.339333333301</v>
      </c>
      <c r="G3">
        <f t="shared" ref="G3:G66" si="0">C3/26203.68</f>
        <v>7.7481012845015282E-2</v>
      </c>
      <c r="H3">
        <f t="shared" ref="H3:H66" si="1">E3/19981.34</f>
        <v>0.91103980013352448</v>
      </c>
      <c r="I3">
        <f t="shared" ref="I3:I66" si="2">((G3/H3)-0.078528)/0.078528</f>
        <v>8.3012333233888139E-2</v>
      </c>
      <c r="L3">
        <f t="shared" ref="L3:L66" si="3">G3/H3</f>
        <v>8.5046792504190769E-2</v>
      </c>
    </row>
    <row r="4" spans="1:13" x14ac:dyDescent="0.2">
      <c r="A4">
        <v>15</v>
      </c>
      <c r="B4">
        <v>3</v>
      </c>
      <c r="C4">
        <v>2018.5643333333301</v>
      </c>
      <c r="D4">
        <v>15</v>
      </c>
      <c r="E4">
        <v>18191.989333333298</v>
      </c>
      <c r="G4">
        <f t="shared" si="0"/>
        <v>7.7033620214158091E-2</v>
      </c>
      <c r="H4">
        <f t="shared" si="1"/>
        <v>0.91044891550483087</v>
      </c>
      <c r="I4">
        <f t="shared" si="2"/>
        <v>7.7457599057298862E-2</v>
      </c>
      <c r="L4">
        <f t="shared" si="3"/>
        <v>8.4610590338771566E-2</v>
      </c>
    </row>
    <row r="5" spans="1:13" x14ac:dyDescent="0.2">
      <c r="A5">
        <v>20</v>
      </c>
      <c r="B5">
        <v>4</v>
      </c>
      <c r="C5">
        <v>2010.52766666667</v>
      </c>
      <c r="D5">
        <v>20</v>
      </c>
      <c r="E5">
        <v>17795.897333333302</v>
      </c>
      <c r="G5">
        <f t="shared" si="0"/>
        <v>7.6726920290076439E-2</v>
      </c>
      <c r="H5">
        <f t="shared" si="1"/>
        <v>0.89062582055724493</v>
      </c>
      <c r="I5">
        <f t="shared" si="2"/>
        <v>9.7053855495861541E-2</v>
      </c>
      <c r="L5">
        <f t="shared" si="3"/>
        <v>8.6149445164379015E-2</v>
      </c>
    </row>
    <row r="6" spans="1:13" x14ac:dyDescent="0.2">
      <c r="A6">
        <v>25</v>
      </c>
      <c r="B6">
        <v>5</v>
      </c>
      <c r="C6">
        <v>2018.1786666666701</v>
      </c>
      <c r="D6">
        <v>25</v>
      </c>
      <c r="E6">
        <v>18134.82</v>
      </c>
      <c r="G6">
        <f t="shared" si="0"/>
        <v>7.7018902179643092E-2</v>
      </c>
      <c r="H6">
        <f t="shared" si="1"/>
        <v>0.90758777939817847</v>
      </c>
      <c r="I6">
        <f t="shared" si="2"/>
        <v>8.0647735451943772E-2</v>
      </c>
      <c r="L6">
        <f t="shared" si="3"/>
        <v>8.4861105369570242E-2</v>
      </c>
    </row>
    <row r="7" spans="1:13" x14ac:dyDescent="0.2">
      <c r="A7">
        <v>30</v>
      </c>
      <c r="B7">
        <v>6</v>
      </c>
      <c r="C7">
        <v>2012.50833333333</v>
      </c>
      <c r="D7">
        <v>30</v>
      </c>
      <c r="E7">
        <v>18366.813999999998</v>
      </c>
      <c r="G7">
        <f t="shared" si="0"/>
        <v>7.6802507637603962E-2</v>
      </c>
      <c r="H7">
        <f t="shared" si="1"/>
        <v>0.91919831202511937</v>
      </c>
      <c r="I7">
        <f t="shared" si="2"/>
        <v>6.4000042501895449E-2</v>
      </c>
      <c r="L7">
        <f t="shared" si="3"/>
        <v>8.3553795337588846E-2</v>
      </c>
    </row>
    <row r="8" spans="1:13" x14ac:dyDescent="0.2">
      <c r="A8">
        <v>35</v>
      </c>
      <c r="B8">
        <v>7</v>
      </c>
      <c r="C8">
        <v>2030.0340000000001</v>
      </c>
      <c r="D8">
        <v>35</v>
      </c>
      <c r="E8">
        <v>18443.795666666701</v>
      </c>
      <c r="G8">
        <f t="shared" si="0"/>
        <v>7.747133227088715E-2</v>
      </c>
      <c r="H8">
        <f t="shared" si="1"/>
        <v>0.92305098990691825</v>
      </c>
      <c r="I8">
        <f t="shared" si="2"/>
        <v>6.8786096276482189E-2</v>
      </c>
      <c r="L8">
        <f t="shared" si="3"/>
        <v>8.3929634568399594E-2</v>
      </c>
    </row>
    <row r="9" spans="1:13" x14ac:dyDescent="0.2">
      <c r="A9">
        <v>40</v>
      </c>
      <c r="B9">
        <v>8</v>
      </c>
      <c r="C9">
        <v>2039.75133333333</v>
      </c>
      <c r="D9">
        <v>40</v>
      </c>
      <c r="E9">
        <v>18356.1106666667</v>
      </c>
      <c r="G9">
        <f t="shared" si="0"/>
        <v>7.7842170768889329E-2</v>
      </c>
      <c r="H9">
        <f t="shared" si="1"/>
        <v>0.91866264558166266</v>
      </c>
      <c r="I9">
        <f t="shared" si="2"/>
        <v>7.9032049273383823E-2</v>
      </c>
      <c r="L9">
        <f t="shared" si="3"/>
        <v>8.4734228765340286E-2</v>
      </c>
    </row>
    <row r="10" spans="1:13" x14ac:dyDescent="0.2">
      <c r="A10">
        <v>45</v>
      </c>
      <c r="B10">
        <v>9</v>
      </c>
      <c r="C10">
        <v>2013.04033333333</v>
      </c>
      <c r="D10">
        <v>45</v>
      </c>
      <c r="E10">
        <v>18500.756666666701</v>
      </c>
      <c r="G10">
        <f t="shared" si="0"/>
        <v>7.6822810129467692E-2</v>
      </c>
      <c r="H10">
        <f t="shared" si="1"/>
        <v>0.92590169961907964</v>
      </c>
      <c r="I10">
        <f t="shared" si="2"/>
        <v>5.6576072510726397E-2</v>
      </c>
      <c r="L10">
        <f t="shared" si="3"/>
        <v>8.2970805822122323E-2</v>
      </c>
    </row>
    <row r="11" spans="1:13" x14ac:dyDescent="0.2">
      <c r="A11">
        <v>50</v>
      </c>
      <c r="B11">
        <v>10</v>
      </c>
      <c r="C11">
        <v>2066.5556666666698</v>
      </c>
      <c r="D11">
        <v>50</v>
      </c>
      <c r="E11">
        <v>18169.217000000001</v>
      </c>
      <c r="G11">
        <f t="shared" si="0"/>
        <v>7.8865093248989063E-2</v>
      </c>
      <c r="H11">
        <f t="shared" si="1"/>
        <v>0.90930923551673715</v>
      </c>
      <c r="I11">
        <f t="shared" si="2"/>
        <v>0.10445667013227844</v>
      </c>
      <c r="L11">
        <f t="shared" si="3"/>
        <v>8.6730773392147562E-2</v>
      </c>
    </row>
    <row r="12" spans="1:13" x14ac:dyDescent="0.2">
      <c r="A12">
        <v>55</v>
      </c>
      <c r="B12">
        <v>11</v>
      </c>
      <c r="C12">
        <v>2040.3536666666701</v>
      </c>
      <c r="D12">
        <v>55</v>
      </c>
      <c r="E12">
        <v>18547.053</v>
      </c>
      <c r="G12">
        <f t="shared" si="0"/>
        <v>7.7865157362121282E-2</v>
      </c>
      <c r="H12">
        <f t="shared" si="1"/>
        <v>0.92821867802659885</v>
      </c>
      <c r="I12">
        <f t="shared" si="2"/>
        <v>6.8238744770304907E-2</v>
      </c>
      <c r="L12">
        <f t="shared" si="3"/>
        <v>8.3886652149322505E-2</v>
      </c>
    </row>
    <row r="13" spans="1:13" x14ac:dyDescent="0.2">
      <c r="A13">
        <v>60</v>
      </c>
      <c r="B13">
        <v>12</v>
      </c>
      <c r="C13">
        <v>2069.6329999999998</v>
      </c>
      <c r="D13">
        <v>60</v>
      </c>
      <c r="E13">
        <v>18590.6456666667</v>
      </c>
      <c r="G13">
        <f t="shared" si="0"/>
        <v>7.8982532224481442E-2</v>
      </c>
      <c r="H13">
        <f t="shared" si="1"/>
        <v>0.9304003468569525</v>
      </c>
      <c r="I13">
        <f t="shared" si="2"/>
        <v>8.1027278475418268E-2</v>
      </c>
      <c r="L13">
        <f t="shared" si="3"/>
        <v>8.4890910124117647E-2</v>
      </c>
    </row>
    <row r="14" spans="1:13" x14ac:dyDescent="0.2">
      <c r="A14">
        <v>65</v>
      </c>
      <c r="B14">
        <v>13</v>
      </c>
      <c r="C14">
        <v>2273.1309999999999</v>
      </c>
      <c r="D14">
        <v>65</v>
      </c>
      <c r="E14">
        <v>19345.528999999999</v>
      </c>
      <c r="G14">
        <f t="shared" si="0"/>
        <v>8.6748540662990842E-2</v>
      </c>
      <c r="H14">
        <f t="shared" si="1"/>
        <v>0.9681797617176825</v>
      </c>
      <c r="I14">
        <f t="shared" si="2"/>
        <v>0.1409894812620292</v>
      </c>
      <c r="L14">
        <f t="shared" si="3"/>
        <v>8.9599621984544631E-2</v>
      </c>
    </row>
    <row r="15" spans="1:13" x14ac:dyDescent="0.2">
      <c r="A15">
        <v>70</v>
      </c>
      <c r="B15">
        <v>14</v>
      </c>
      <c r="C15">
        <v>3940.59</v>
      </c>
      <c r="D15">
        <v>70</v>
      </c>
      <c r="E15">
        <v>19679.407666666699</v>
      </c>
      <c r="G15">
        <f t="shared" si="0"/>
        <v>0.15038307596490263</v>
      </c>
      <c r="H15">
        <f t="shared" si="1"/>
        <v>0.98488928503627382</v>
      </c>
      <c r="I15">
        <f t="shared" si="2"/>
        <v>0.94440627688977907</v>
      </c>
      <c r="L15">
        <f t="shared" si="3"/>
        <v>0.15269033611160057</v>
      </c>
    </row>
    <row r="16" spans="1:13" x14ac:dyDescent="0.2">
      <c r="A16">
        <v>75</v>
      </c>
      <c r="B16">
        <v>15</v>
      </c>
      <c r="C16">
        <v>4558.5663333333296</v>
      </c>
      <c r="D16">
        <v>75</v>
      </c>
      <c r="E16">
        <v>19573.878000000001</v>
      </c>
      <c r="G16">
        <f t="shared" si="0"/>
        <v>0.1739666464150581</v>
      </c>
      <c r="H16">
        <f t="shared" si="1"/>
        <v>0.97960787414657879</v>
      </c>
      <c r="I16">
        <f t="shared" si="2"/>
        <v>1.2614614425639989</v>
      </c>
      <c r="L16">
        <f t="shared" si="3"/>
        <v>0.17758804416166571</v>
      </c>
    </row>
    <row r="17" spans="1:12" x14ac:dyDescent="0.2">
      <c r="A17">
        <v>80</v>
      </c>
      <c r="B17">
        <v>16</v>
      </c>
      <c r="C17">
        <v>4433.7666666666701</v>
      </c>
      <c r="D17">
        <v>80</v>
      </c>
      <c r="E17">
        <v>19672.121999999999</v>
      </c>
      <c r="G17">
        <f t="shared" si="0"/>
        <v>0.16920396931525153</v>
      </c>
      <c r="H17">
        <f t="shared" si="1"/>
        <v>0.98452466150918805</v>
      </c>
      <c r="I17">
        <f t="shared" si="2"/>
        <v>1.1885648044263655</v>
      </c>
      <c r="L17">
        <f t="shared" si="3"/>
        <v>0.17186361696199362</v>
      </c>
    </row>
    <row r="18" spans="1:12" x14ac:dyDescent="0.2">
      <c r="A18">
        <v>85</v>
      </c>
      <c r="B18">
        <v>17</v>
      </c>
      <c r="C18">
        <v>4256.1926666666704</v>
      </c>
      <c r="D18">
        <v>85</v>
      </c>
      <c r="E18">
        <v>19458.019333333301</v>
      </c>
      <c r="G18">
        <f t="shared" si="0"/>
        <v>0.16242728756673377</v>
      </c>
      <c r="H18">
        <f t="shared" si="1"/>
        <v>0.97380953095904987</v>
      </c>
      <c r="I18">
        <f t="shared" si="2"/>
        <v>1.1240289629044145</v>
      </c>
      <c r="L18">
        <f t="shared" si="3"/>
        <v>0.16679574639895786</v>
      </c>
    </row>
    <row r="19" spans="1:12" x14ac:dyDescent="0.2">
      <c r="A19">
        <v>90</v>
      </c>
      <c r="B19">
        <v>18</v>
      </c>
      <c r="C19">
        <v>3957.3196666666699</v>
      </c>
      <c r="D19">
        <v>90</v>
      </c>
      <c r="E19">
        <v>19546.718333333301</v>
      </c>
      <c r="G19">
        <f t="shared" si="0"/>
        <v>0.1510215231855476</v>
      </c>
      <c r="H19">
        <f t="shared" si="1"/>
        <v>0.9782486226315803</v>
      </c>
      <c r="I19">
        <f t="shared" si="2"/>
        <v>0.96591648487786563</v>
      </c>
      <c r="L19">
        <f t="shared" si="3"/>
        <v>0.15437948972448903</v>
      </c>
    </row>
    <row r="20" spans="1:12" x14ac:dyDescent="0.2">
      <c r="A20">
        <v>95</v>
      </c>
      <c r="B20">
        <v>19</v>
      </c>
      <c r="C20">
        <v>3657.8626666666701</v>
      </c>
      <c r="D20">
        <v>95</v>
      </c>
      <c r="E20">
        <v>19261.663</v>
      </c>
      <c r="G20">
        <f t="shared" si="0"/>
        <v>0.13959347185840576</v>
      </c>
      <c r="H20">
        <f t="shared" si="1"/>
        <v>0.96398254571515229</v>
      </c>
      <c r="I20">
        <f t="shared" si="2"/>
        <v>0.84404451923396884</v>
      </c>
      <c r="L20">
        <f t="shared" si="3"/>
        <v>0.14480912800640511</v>
      </c>
    </row>
    <row r="21" spans="1:12" x14ac:dyDescent="0.2">
      <c r="A21">
        <v>100</v>
      </c>
      <c r="B21">
        <v>20</v>
      </c>
      <c r="C21">
        <v>3306.0423333333301</v>
      </c>
      <c r="D21">
        <v>100</v>
      </c>
      <c r="E21">
        <v>19528.835999999999</v>
      </c>
      <c r="G21">
        <f t="shared" si="0"/>
        <v>0.12616710070239487</v>
      </c>
      <c r="H21">
        <f t="shared" si="1"/>
        <v>0.97735367097501968</v>
      </c>
      <c r="I21">
        <f t="shared" si="2"/>
        <v>0.64387896363917729</v>
      </c>
      <c r="L21">
        <f t="shared" si="3"/>
        <v>0.12909052725665732</v>
      </c>
    </row>
    <row r="22" spans="1:12" x14ac:dyDescent="0.2">
      <c r="A22">
        <v>105</v>
      </c>
      <c r="B22">
        <v>21</v>
      </c>
      <c r="C22">
        <v>3032.0123333333299</v>
      </c>
      <c r="D22">
        <v>105</v>
      </c>
      <c r="E22">
        <v>19640.496666666699</v>
      </c>
      <c r="G22">
        <f t="shared" si="0"/>
        <v>0.1157094092636351</v>
      </c>
      <c r="H22">
        <f t="shared" si="1"/>
        <v>0.98294191814296228</v>
      </c>
      <c r="I22">
        <f t="shared" si="2"/>
        <v>0.49905056849868679</v>
      </c>
      <c r="L22">
        <f t="shared" si="3"/>
        <v>0.11771744304306488</v>
      </c>
    </row>
    <row r="23" spans="1:12" x14ac:dyDescent="0.2">
      <c r="A23">
        <v>110</v>
      </c>
      <c r="B23">
        <v>22</v>
      </c>
      <c r="C23">
        <v>2714.01166666667</v>
      </c>
      <c r="D23">
        <v>110</v>
      </c>
      <c r="E23">
        <v>19388.976333333299</v>
      </c>
      <c r="G23">
        <f t="shared" si="0"/>
        <v>0.10357368379810278</v>
      </c>
      <c r="H23">
        <f t="shared" si="1"/>
        <v>0.97035415709523487</v>
      </c>
      <c r="I23">
        <f t="shared" si="2"/>
        <v>0.35923520837695955</v>
      </c>
      <c r="L23">
        <f t="shared" si="3"/>
        <v>0.10673802244342588</v>
      </c>
    </row>
    <row r="24" spans="1:12" x14ac:dyDescent="0.2">
      <c r="A24">
        <v>115</v>
      </c>
      <c r="B24">
        <v>23</v>
      </c>
      <c r="C24">
        <v>2475.2840000000001</v>
      </c>
      <c r="D24">
        <v>115</v>
      </c>
      <c r="E24">
        <v>18919.0703333333</v>
      </c>
      <c r="G24">
        <f t="shared" si="0"/>
        <v>9.4463220433160536E-2</v>
      </c>
      <c r="H24">
        <f t="shared" si="1"/>
        <v>0.94683691550883475</v>
      </c>
      <c r="I24">
        <f t="shared" si="2"/>
        <v>0.27046594654242123</v>
      </c>
      <c r="L24">
        <f t="shared" si="3"/>
        <v>9.9767149850083253E-2</v>
      </c>
    </row>
    <row r="25" spans="1:12" x14ac:dyDescent="0.2">
      <c r="A25">
        <v>120</v>
      </c>
      <c r="B25">
        <v>24</v>
      </c>
      <c r="C25">
        <v>2329.9016666666698</v>
      </c>
      <c r="D25">
        <v>120</v>
      </c>
      <c r="E25">
        <v>19191.663333333301</v>
      </c>
      <c r="G25">
        <f t="shared" si="0"/>
        <v>8.8915055697011636E-2</v>
      </c>
      <c r="H25">
        <f t="shared" si="1"/>
        <v>0.96047929384782504</v>
      </c>
      <c r="I25">
        <f t="shared" si="2"/>
        <v>0.17886143749708008</v>
      </c>
      <c r="L25">
        <f t="shared" si="3"/>
        <v>9.2573630963770706E-2</v>
      </c>
    </row>
    <row r="26" spans="1:12" x14ac:dyDescent="0.2">
      <c r="A26">
        <v>125</v>
      </c>
      <c r="B26">
        <v>25</v>
      </c>
      <c r="C26">
        <v>2156.9050000000002</v>
      </c>
      <c r="D26">
        <v>125</v>
      </c>
      <c r="E26">
        <v>18906.791666666701</v>
      </c>
      <c r="G26">
        <f t="shared" si="0"/>
        <v>8.2313056792023109E-2</v>
      </c>
      <c r="H26">
        <f t="shared" si="1"/>
        <v>0.94622240884078346</v>
      </c>
      <c r="I26">
        <f t="shared" si="2"/>
        <v>0.10777348094050189</v>
      </c>
      <c r="L26">
        <f t="shared" si="3"/>
        <v>8.6991235911295733E-2</v>
      </c>
    </row>
    <row r="27" spans="1:12" x14ac:dyDescent="0.2">
      <c r="A27">
        <v>130</v>
      </c>
      <c r="B27">
        <v>26</v>
      </c>
      <c r="C27">
        <v>2081.2913333333299</v>
      </c>
      <c r="D27">
        <v>130</v>
      </c>
      <c r="E27">
        <v>18944.345000000001</v>
      </c>
      <c r="G27">
        <f t="shared" si="0"/>
        <v>7.9427444287723317E-2</v>
      </c>
      <c r="H27">
        <f t="shared" si="1"/>
        <v>0.94810182900646311</v>
      </c>
      <c r="I27">
        <f t="shared" si="2"/>
        <v>6.6819799981172462E-2</v>
      </c>
      <c r="L27">
        <f t="shared" si="3"/>
        <v>8.3775225252921512E-2</v>
      </c>
    </row>
    <row r="28" spans="1:12" x14ac:dyDescent="0.2">
      <c r="A28">
        <v>135</v>
      </c>
      <c r="B28">
        <v>27</v>
      </c>
      <c r="C28">
        <v>2005.8216666666699</v>
      </c>
      <c r="D28">
        <v>135</v>
      </c>
      <c r="E28">
        <v>19145.069666666699</v>
      </c>
      <c r="G28">
        <f t="shared" si="0"/>
        <v>7.654732719475546E-2</v>
      </c>
      <c r="H28">
        <f t="shared" si="1"/>
        <v>0.95814743489008736</v>
      </c>
      <c r="I28">
        <f t="shared" si="2"/>
        <v>1.7356473923092135E-2</v>
      </c>
      <c r="L28">
        <f t="shared" si="3"/>
        <v>7.989096918423258E-2</v>
      </c>
    </row>
    <row r="29" spans="1:12" x14ac:dyDescent="0.2">
      <c r="A29">
        <v>140</v>
      </c>
      <c r="B29">
        <v>28</v>
      </c>
      <c r="C29">
        <v>1962.6606666666701</v>
      </c>
      <c r="D29">
        <v>140</v>
      </c>
      <c r="E29">
        <v>18331.440999999999</v>
      </c>
      <c r="G29">
        <f t="shared" si="0"/>
        <v>7.4900192135862978E-2</v>
      </c>
      <c r="H29">
        <f t="shared" si="1"/>
        <v>0.91742801033364119</v>
      </c>
      <c r="I29">
        <f t="shared" si="2"/>
        <v>3.9648184353380043E-2</v>
      </c>
      <c r="L29">
        <f t="shared" si="3"/>
        <v>8.1641492620902228E-2</v>
      </c>
    </row>
    <row r="30" spans="1:12" x14ac:dyDescent="0.2">
      <c r="A30">
        <v>145</v>
      </c>
      <c r="B30">
        <v>29</v>
      </c>
      <c r="C30">
        <v>1906.2283333333301</v>
      </c>
      <c r="D30">
        <v>145</v>
      </c>
      <c r="E30">
        <v>18510.2123333333</v>
      </c>
      <c r="G30">
        <f t="shared" si="0"/>
        <v>7.2746588774299265E-2</v>
      </c>
      <c r="H30">
        <f t="shared" si="1"/>
        <v>0.92637492447119663</v>
      </c>
      <c r="I30">
        <f t="shared" si="2"/>
        <v>3.0064101470018798E-6</v>
      </c>
      <c r="L30">
        <f t="shared" si="3"/>
        <v>7.8528236087376024E-2</v>
      </c>
    </row>
    <row r="31" spans="1:12" x14ac:dyDescent="0.2">
      <c r="A31">
        <v>150</v>
      </c>
      <c r="B31">
        <v>30</v>
      </c>
      <c r="C31">
        <v>1963.7940000000001</v>
      </c>
      <c r="D31">
        <v>150</v>
      </c>
      <c r="E31">
        <v>19009.151999999998</v>
      </c>
      <c r="G31">
        <f t="shared" si="0"/>
        <v>7.4943443058379591E-2</v>
      </c>
      <c r="H31">
        <f t="shared" si="1"/>
        <v>0.95134520507633613</v>
      </c>
      <c r="I31">
        <f t="shared" si="2"/>
        <v>3.161765927327552E-3</v>
      </c>
      <c r="L31">
        <f t="shared" si="3"/>
        <v>7.8776287154741179E-2</v>
      </c>
    </row>
    <row r="32" spans="1:12" x14ac:dyDescent="0.2">
      <c r="A32">
        <v>155</v>
      </c>
      <c r="B32">
        <v>31</v>
      </c>
      <c r="C32">
        <v>1985.5909999999999</v>
      </c>
      <c r="D32">
        <v>155</v>
      </c>
      <c r="E32">
        <v>18790.984</v>
      </c>
      <c r="G32">
        <f t="shared" si="0"/>
        <v>7.5775272786112485E-2</v>
      </c>
      <c r="H32">
        <f t="shared" si="1"/>
        <v>0.94042661803462635</v>
      </c>
      <c r="I32">
        <f t="shared" si="2"/>
        <v>2.6072525119178225E-2</v>
      </c>
      <c r="L32">
        <f t="shared" si="3"/>
        <v>8.0575423252558828E-2</v>
      </c>
    </row>
    <row r="33" spans="1:12" x14ac:dyDescent="0.2">
      <c r="A33">
        <v>160</v>
      </c>
      <c r="B33">
        <v>32</v>
      </c>
      <c r="C33">
        <v>1980.4760000000001</v>
      </c>
      <c r="D33">
        <v>160</v>
      </c>
      <c r="E33">
        <v>18895.964666666699</v>
      </c>
      <c r="G33">
        <f t="shared" si="0"/>
        <v>7.558007119610681E-2</v>
      </c>
      <c r="H33">
        <f t="shared" si="1"/>
        <v>0.94568055328955414</v>
      </c>
      <c r="I33">
        <f t="shared" si="2"/>
        <v>1.774341609248109E-2</v>
      </c>
      <c r="L33">
        <f t="shared" si="3"/>
        <v>7.9921354978910356E-2</v>
      </c>
    </row>
    <row r="34" spans="1:12" x14ac:dyDescent="0.2">
      <c r="A34">
        <v>165</v>
      </c>
      <c r="B34">
        <v>33</v>
      </c>
      <c r="C34">
        <v>1986.8403333333299</v>
      </c>
      <c r="D34">
        <v>165</v>
      </c>
      <c r="E34">
        <v>18710.589</v>
      </c>
      <c r="G34">
        <f t="shared" si="0"/>
        <v>7.5822950567757272E-2</v>
      </c>
      <c r="H34">
        <f t="shared" si="1"/>
        <v>0.9364031141054604</v>
      </c>
      <c r="I34">
        <f t="shared" si="2"/>
        <v>3.1129695989294666E-2</v>
      </c>
      <c r="L34">
        <f t="shared" si="3"/>
        <v>8.0972552766647332E-2</v>
      </c>
    </row>
    <row r="35" spans="1:12" x14ac:dyDescent="0.2">
      <c r="A35">
        <v>170</v>
      </c>
      <c r="B35">
        <v>34</v>
      </c>
      <c r="C35">
        <v>1997.73133333333</v>
      </c>
      <c r="D35">
        <v>170</v>
      </c>
      <c r="E35">
        <v>18932.531666666699</v>
      </c>
      <c r="G35">
        <f t="shared" si="0"/>
        <v>7.6238579212283539E-2</v>
      </c>
      <c r="H35">
        <f t="shared" si="1"/>
        <v>0.94751061073314891</v>
      </c>
      <c r="I35">
        <f t="shared" si="2"/>
        <v>2.4627895381777034E-2</v>
      </c>
      <c r="L35">
        <f t="shared" si="3"/>
        <v>8.0461979368540187E-2</v>
      </c>
    </row>
    <row r="36" spans="1:12" x14ac:dyDescent="0.2">
      <c r="A36">
        <v>175</v>
      </c>
      <c r="B36">
        <v>35</v>
      </c>
      <c r="C36">
        <v>2085.79833333333</v>
      </c>
      <c r="D36">
        <v>175</v>
      </c>
      <c r="E36">
        <v>18627.286</v>
      </c>
      <c r="G36">
        <f t="shared" si="0"/>
        <v>7.9599443029884739E-2</v>
      </c>
      <c r="H36">
        <f t="shared" si="1"/>
        <v>0.93223407439140715</v>
      </c>
      <c r="I36">
        <f t="shared" si="2"/>
        <v>8.7327868566682496E-2</v>
      </c>
      <c r="L36">
        <f t="shared" si="3"/>
        <v>8.5385682862804443E-2</v>
      </c>
    </row>
    <row r="37" spans="1:12" x14ac:dyDescent="0.2">
      <c r="A37">
        <v>180</v>
      </c>
      <c r="B37">
        <v>36</v>
      </c>
      <c r="C37">
        <v>2103.4603333333298</v>
      </c>
      <c r="D37">
        <v>180</v>
      </c>
      <c r="E37">
        <v>18883.094666666701</v>
      </c>
      <c r="G37">
        <f t="shared" si="0"/>
        <v>8.0273470494729354E-2</v>
      </c>
      <c r="H37">
        <f t="shared" si="1"/>
        <v>0.94503645234337141</v>
      </c>
      <c r="I37">
        <f t="shared" si="2"/>
        <v>8.168035440296173E-2</v>
      </c>
      <c r="L37">
        <f t="shared" si="3"/>
        <v>8.4942194870555779E-2</v>
      </c>
    </row>
    <row r="38" spans="1:12" x14ac:dyDescent="0.2">
      <c r="A38">
        <v>185</v>
      </c>
      <c r="B38">
        <v>37</v>
      </c>
      <c r="C38">
        <v>2117.6226666666698</v>
      </c>
      <c r="D38">
        <v>185</v>
      </c>
      <c r="E38">
        <v>18590.129000000001</v>
      </c>
      <c r="G38">
        <f t="shared" si="0"/>
        <v>8.0813941655014473E-2</v>
      </c>
      <c r="H38">
        <f t="shared" si="1"/>
        <v>0.93037448939860889</v>
      </c>
      <c r="I38">
        <f t="shared" si="2"/>
        <v>0.10612436652129692</v>
      </c>
      <c r="L38">
        <f t="shared" si="3"/>
        <v>8.6861734254184406E-2</v>
      </c>
    </row>
    <row r="39" spans="1:12" x14ac:dyDescent="0.2">
      <c r="A39">
        <v>190</v>
      </c>
      <c r="B39">
        <v>38</v>
      </c>
      <c r="C39">
        <v>2127.0146666666701</v>
      </c>
      <c r="D39">
        <v>190</v>
      </c>
      <c r="E39">
        <v>18766.827000000001</v>
      </c>
      <c r="G39">
        <f t="shared" si="0"/>
        <v>8.1172364594082586E-2</v>
      </c>
      <c r="H39">
        <f t="shared" si="1"/>
        <v>0.93921764005817432</v>
      </c>
      <c r="I39">
        <f t="shared" si="2"/>
        <v>0.1005693653101911</v>
      </c>
      <c r="L39">
        <f t="shared" si="3"/>
        <v>8.6425511119078688E-2</v>
      </c>
    </row>
    <row r="40" spans="1:12" x14ac:dyDescent="0.2">
      <c r="A40">
        <v>195</v>
      </c>
      <c r="B40">
        <v>39</v>
      </c>
      <c r="C40">
        <v>2192.549</v>
      </c>
      <c r="D40">
        <v>195</v>
      </c>
      <c r="E40">
        <v>18302.678</v>
      </c>
      <c r="G40">
        <f t="shared" si="0"/>
        <v>8.3673323746893569E-2</v>
      </c>
      <c r="H40">
        <f t="shared" si="1"/>
        <v>0.91598851728662845</v>
      </c>
      <c r="I40">
        <f t="shared" si="2"/>
        <v>0.16324837524699598</v>
      </c>
      <c r="L40">
        <f t="shared" si="3"/>
        <v>9.1347568411396102E-2</v>
      </c>
    </row>
    <row r="41" spans="1:12" x14ac:dyDescent="0.2">
      <c r="A41">
        <v>200</v>
      </c>
      <c r="B41">
        <v>40</v>
      </c>
      <c r="C41">
        <v>2208.2626666666702</v>
      </c>
      <c r="D41">
        <v>200</v>
      </c>
      <c r="E41">
        <v>18352.509999999998</v>
      </c>
      <c r="G41">
        <f t="shared" si="0"/>
        <v>8.4272997787588233E-2</v>
      </c>
      <c r="H41">
        <f t="shared" si="1"/>
        <v>0.91848244412036417</v>
      </c>
      <c r="I41">
        <f t="shared" si="2"/>
        <v>0.1684040313216186</v>
      </c>
      <c r="L41">
        <f t="shared" si="3"/>
        <v>9.1752431771624066E-2</v>
      </c>
    </row>
    <row r="42" spans="1:12" x14ac:dyDescent="0.2">
      <c r="A42">
        <v>205</v>
      </c>
      <c r="B42">
        <v>41</v>
      </c>
      <c r="C42">
        <v>2268.9859999999999</v>
      </c>
      <c r="D42">
        <v>205</v>
      </c>
      <c r="E42">
        <v>18904.429</v>
      </c>
      <c r="G42">
        <f t="shared" si="0"/>
        <v>8.659035677431566E-2</v>
      </c>
      <c r="H42">
        <f t="shared" si="1"/>
        <v>0.94610416518611862</v>
      </c>
      <c r="I42">
        <f t="shared" si="2"/>
        <v>0.16548325414908394</v>
      </c>
      <c r="L42">
        <f t="shared" si="3"/>
        <v>9.1523068981819264E-2</v>
      </c>
    </row>
    <row r="43" spans="1:12" x14ac:dyDescent="0.2">
      <c r="A43">
        <v>210</v>
      </c>
      <c r="B43">
        <v>42</v>
      </c>
      <c r="C43">
        <v>2299.7570000000001</v>
      </c>
      <c r="D43">
        <v>210</v>
      </c>
      <c r="E43">
        <v>18630.661333333301</v>
      </c>
      <c r="G43">
        <f t="shared" si="0"/>
        <v>8.7764657483223735E-2</v>
      </c>
      <c r="H43">
        <f t="shared" si="1"/>
        <v>0.93240299866441889</v>
      </c>
      <c r="I43">
        <f t="shared" si="2"/>
        <v>0.19864744496366704</v>
      </c>
      <c r="L43">
        <f t="shared" si="3"/>
        <v>9.4127386558106846E-2</v>
      </c>
    </row>
    <row r="44" spans="1:12" x14ac:dyDescent="0.2">
      <c r="A44">
        <v>215</v>
      </c>
      <c r="B44">
        <v>43</v>
      </c>
      <c r="C44">
        <v>2303.20233333333</v>
      </c>
      <c r="D44">
        <v>215</v>
      </c>
      <c r="E44">
        <v>18497.458999999999</v>
      </c>
      <c r="G44">
        <f t="shared" si="0"/>
        <v>8.7896140287674479E-2</v>
      </c>
      <c r="H44">
        <f t="shared" si="1"/>
        <v>0.92573666230593132</v>
      </c>
      <c r="I44">
        <f t="shared" si="2"/>
        <v>0.20908770341201199</v>
      </c>
      <c r="L44">
        <f t="shared" si="3"/>
        <v>9.4947239173538478E-2</v>
      </c>
    </row>
    <row r="45" spans="1:12" x14ac:dyDescent="0.2">
      <c r="A45">
        <v>220</v>
      </c>
      <c r="B45">
        <v>44</v>
      </c>
      <c r="C45">
        <v>2344.268</v>
      </c>
      <c r="D45">
        <v>220</v>
      </c>
      <c r="E45">
        <v>18838.630333333302</v>
      </c>
      <c r="G45">
        <f t="shared" si="0"/>
        <v>8.9463312023349395E-2</v>
      </c>
      <c r="H45">
        <f t="shared" si="1"/>
        <v>0.9428111594784585</v>
      </c>
      <c r="I45">
        <f t="shared" si="2"/>
        <v>0.20835827654947361</v>
      </c>
      <c r="L45">
        <f t="shared" si="3"/>
        <v>9.4889958740877065E-2</v>
      </c>
    </row>
    <row r="46" spans="1:12" x14ac:dyDescent="0.2">
      <c r="A46">
        <v>225</v>
      </c>
      <c r="B46">
        <v>45</v>
      </c>
      <c r="C46">
        <v>2394.8153333333298</v>
      </c>
      <c r="D46">
        <v>225</v>
      </c>
      <c r="E46">
        <v>19065.7706666667</v>
      </c>
      <c r="G46">
        <f t="shared" si="0"/>
        <v>9.1392328609314788E-2</v>
      </c>
      <c r="H46">
        <f t="shared" si="1"/>
        <v>0.95417878213706886</v>
      </c>
      <c r="I46">
        <f t="shared" si="2"/>
        <v>0.21970681734906927</v>
      </c>
      <c r="L46">
        <f t="shared" si="3"/>
        <v>9.5781136952787713E-2</v>
      </c>
    </row>
    <row r="47" spans="1:12" x14ac:dyDescent="0.2">
      <c r="A47">
        <v>230</v>
      </c>
      <c r="B47">
        <v>46</v>
      </c>
      <c r="C47">
        <v>2411.6573333333299</v>
      </c>
      <c r="D47">
        <v>230</v>
      </c>
      <c r="E47">
        <v>19102.493333333299</v>
      </c>
      <c r="G47">
        <f t="shared" si="0"/>
        <v>9.2035062759632608E-2</v>
      </c>
      <c r="H47">
        <f t="shared" si="1"/>
        <v>0.95601663018262539</v>
      </c>
      <c r="I47">
        <f t="shared" si="2"/>
        <v>0.2259233838747137</v>
      </c>
      <c r="L47">
        <f t="shared" si="3"/>
        <v>9.6269311488913517E-2</v>
      </c>
    </row>
    <row r="48" spans="1:12" x14ac:dyDescent="0.2">
      <c r="A48">
        <v>235</v>
      </c>
      <c r="B48">
        <v>47</v>
      </c>
      <c r="C48">
        <v>2411.41233333333</v>
      </c>
      <c r="D48">
        <v>235</v>
      </c>
      <c r="E48">
        <v>18647.970666666701</v>
      </c>
      <c r="G48">
        <f t="shared" si="0"/>
        <v>9.2025712927853262E-2</v>
      </c>
      <c r="H48">
        <f t="shared" si="1"/>
        <v>0.93326927356557166</v>
      </c>
      <c r="I48">
        <f t="shared" si="2"/>
        <v>0.25567626818788802</v>
      </c>
      <c r="L48">
        <f t="shared" si="3"/>
        <v>9.860574598825847E-2</v>
      </c>
    </row>
    <row r="49" spans="1:12" x14ac:dyDescent="0.2">
      <c r="A49">
        <v>240</v>
      </c>
      <c r="B49">
        <v>48</v>
      </c>
      <c r="C49">
        <v>2419.92333333333</v>
      </c>
      <c r="D49">
        <v>240</v>
      </c>
      <c r="E49">
        <v>18352.9306666667</v>
      </c>
      <c r="G49">
        <f t="shared" si="0"/>
        <v>9.2350514635094388E-2</v>
      </c>
      <c r="H49">
        <f t="shared" si="1"/>
        <v>0.91850349709612567</v>
      </c>
      <c r="I49">
        <f t="shared" si="2"/>
        <v>0.28036551675990035</v>
      </c>
      <c r="L49">
        <f t="shared" si="3"/>
        <v>0.10054454330012146</v>
      </c>
    </row>
    <row r="50" spans="1:12" x14ac:dyDescent="0.2">
      <c r="A50">
        <v>245</v>
      </c>
      <c r="B50">
        <v>49</v>
      </c>
      <c r="C50">
        <v>2439.4483333333301</v>
      </c>
      <c r="D50">
        <v>245</v>
      </c>
      <c r="E50">
        <v>18353.929</v>
      </c>
      <c r="G50">
        <f t="shared" si="0"/>
        <v>9.3095638984040788E-2</v>
      </c>
      <c r="H50">
        <f t="shared" si="1"/>
        <v>0.91855346037853314</v>
      </c>
      <c r="I50">
        <f t="shared" si="2"/>
        <v>0.29062586042036026</v>
      </c>
      <c r="L50">
        <f t="shared" si="3"/>
        <v>0.10135026756709005</v>
      </c>
    </row>
    <row r="51" spans="1:12" x14ac:dyDescent="0.2">
      <c r="A51">
        <v>250</v>
      </c>
      <c r="B51">
        <v>50</v>
      </c>
      <c r="C51">
        <v>2492.2890000000002</v>
      </c>
      <c r="D51">
        <v>250</v>
      </c>
      <c r="E51">
        <v>18677.1763333333</v>
      </c>
      <c r="G51">
        <f t="shared" si="0"/>
        <v>9.5112175083805026E-2</v>
      </c>
      <c r="H51">
        <f t="shared" si="1"/>
        <v>0.93473092061559937</v>
      </c>
      <c r="I51">
        <f t="shared" si="2"/>
        <v>0.2957611885192763</v>
      </c>
      <c r="L51">
        <f t="shared" si="3"/>
        <v>0.10175353461204173</v>
      </c>
    </row>
    <row r="52" spans="1:12" x14ac:dyDescent="0.2">
      <c r="A52">
        <v>255</v>
      </c>
      <c r="B52">
        <v>51</v>
      </c>
      <c r="C52">
        <v>2494.0239999999999</v>
      </c>
      <c r="D52">
        <v>255</v>
      </c>
      <c r="E52">
        <v>19144.974999999999</v>
      </c>
      <c r="G52">
        <f t="shared" si="0"/>
        <v>9.5178387157834318E-2</v>
      </c>
      <c r="H52">
        <f t="shared" si="1"/>
        <v>0.95814269713642819</v>
      </c>
      <c r="I52">
        <f t="shared" si="2"/>
        <v>0.26497985887628006</v>
      </c>
      <c r="L52">
        <f t="shared" si="3"/>
        <v>9.9336338357836521E-2</v>
      </c>
    </row>
    <row r="53" spans="1:12" x14ac:dyDescent="0.2">
      <c r="A53">
        <v>260</v>
      </c>
      <c r="B53">
        <v>52</v>
      </c>
      <c r="C53">
        <v>2544.46</v>
      </c>
      <c r="D53">
        <v>260</v>
      </c>
      <c r="E53">
        <v>18800.910333333301</v>
      </c>
      <c r="G53">
        <f t="shared" si="0"/>
        <v>9.7103154976705561E-2</v>
      </c>
      <c r="H53">
        <f t="shared" si="1"/>
        <v>0.94092339819718296</v>
      </c>
      <c r="I53">
        <f t="shared" si="2"/>
        <v>0.3141790381838489</v>
      </c>
      <c r="L53">
        <f t="shared" si="3"/>
        <v>0.10319985151050129</v>
      </c>
    </row>
    <row r="54" spans="1:12" x14ac:dyDescent="0.2">
      <c r="A54">
        <v>265</v>
      </c>
      <c r="B54">
        <v>53</v>
      </c>
      <c r="C54">
        <v>2587.7923333333301</v>
      </c>
      <c r="D54">
        <v>265</v>
      </c>
      <c r="E54">
        <v>19387.1986666667</v>
      </c>
      <c r="G54">
        <f t="shared" si="0"/>
        <v>9.8756828557413689E-2</v>
      </c>
      <c r="H54">
        <f t="shared" si="1"/>
        <v>0.97026519075631057</v>
      </c>
      <c r="I54">
        <f t="shared" si="2"/>
        <v>0.29614069703925655</v>
      </c>
      <c r="L54">
        <f t="shared" si="3"/>
        <v>0.10178333665709874</v>
      </c>
    </row>
    <row r="55" spans="1:12" x14ac:dyDescent="0.2">
      <c r="A55">
        <v>270</v>
      </c>
      <c r="B55">
        <v>54</v>
      </c>
      <c r="C55">
        <v>2598.4003333333299</v>
      </c>
      <c r="D55">
        <v>270</v>
      </c>
      <c r="E55">
        <v>19568.773666666701</v>
      </c>
      <c r="G55">
        <f t="shared" si="0"/>
        <v>9.9161657192170335E-2</v>
      </c>
      <c r="H55">
        <f t="shared" si="1"/>
        <v>0.97935241914039306</v>
      </c>
      <c r="I55">
        <f t="shared" si="2"/>
        <v>0.28937795001091615</v>
      </c>
      <c r="L55">
        <f t="shared" si="3"/>
        <v>0.10125227165845722</v>
      </c>
    </row>
    <row r="56" spans="1:12" x14ac:dyDescent="0.2">
      <c r="A56">
        <v>275</v>
      </c>
      <c r="B56">
        <v>55</v>
      </c>
      <c r="C56">
        <v>2592.9899999999998</v>
      </c>
      <c r="D56">
        <v>275</v>
      </c>
      <c r="E56">
        <v>18900.759333333299</v>
      </c>
      <c r="G56">
        <f t="shared" si="0"/>
        <v>9.8955184920591299E-2</v>
      </c>
      <c r="H56">
        <f t="shared" si="1"/>
        <v>0.94592051050296422</v>
      </c>
      <c r="I56">
        <f t="shared" si="2"/>
        <v>0.33216916046408557</v>
      </c>
      <c r="L56">
        <f t="shared" si="3"/>
        <v>0.10461257983292371</v>
      </c>
    </row>
    <row r="57" spans="1:12" x14ac:dyDescent="0.2">
      <c r="A57">
        <v>280</v>
      </c>
      <c r="B57">
        <v>56</v>
      </c>
      <c r="C57">
        <v>2623.3490000000002</v>
      </c>
      <c r="D57">
        <v>280</v>
      </c>
      <c r="E57">
        <v>19044.386333333299</v>
      </c>
      <c r="G57">
        <f t="shared" si="0"/>
        <v>0.10011376264707858</v>
      </c>
      <c r="H57">
        <f t="shared" si="1"/>
        <v>0.9531085669596383</v>
      </c>
      <c r="I57">
        <f t="shared" si="2"/>
        <v>0.33760189133182988</v>
      </c>
      <c r="L57">
        <f t="shared" si="3"/>
        <v>0.10503920132250594</v>
      </c>
    </row>
    <row r="58" spans="1:12" x14ac:dyDescent="0.2">
      <c r="A58">
        <v>285</v>
      </c>
      <c r="B58">
        <v>57</v>
      </c>
      <c r="C58">
        <v>2602.4686666666698</v>
      </c>
      <c r="D58">
        <v>285</v>
      </c>
      <c r="E58">
        <v>19537.041666666701</v>
      </c>
      <c r="G58">
        <f t="shared" si="0"/>
        <v>9.9316915283146096E-2</v>
      </c>
      <c r="H58">
        <f t="shared" si="1"/>
        <v>0.97776433746018543</v>
      </c>
      <c r="I58">
        <f t="shared" si="2"/>
        <v>0.29349422037773637</v>
      </c>
      <c r="L58">
        <f t="shared" si="3"/>
        <v>0.10157551413782288</v>
      </c>
    </row>
    <row r="59" spans="1:12" x14ac:dyDescent="0.2">
      <c r="A59">
        <v>290</v>
      </c>
      <c r="B59">
        <v>58</v>
      </c>
      <c r="C59">
        <v>2588.2266666666701</v>
      </c>
      <c r="D59">
        <v>290</v>
      </c>
      <c r="E59">
        <v>19318.134999999998</v>
      </c>
      <c r="G59">
        <f t="shared" si="0"/>
        <v>9.8773403837425514E-2</v>
      </c>
      <c r="H59">
        <f t="shared" si="1"/>
        <v>0.96680878259416025</v>
      </c>
      <c r="I59">
        <f t="shared" si="2"/>
        <v>0.30099281065781647</v>
      </c>
      <c r="L59">
        <f t="shared" si="3"/>
        <v>0.10216436343533701</v>
      </c>
    </row>
    <row r="60" spans="1:12" x14ac:dyDescent="0.2">
      <c r="A60">
        <v>295</v>
      </c>
      <c r="B60">
        <v>59</v>
      </c>
      <c r="C60">
        <v>2589.3890000000001</v>
      </c>
      <c r="D60">
        <v>295</v>
      </c>
      <c r="E60">
        <v>19981.339333333301</v>
      </c>
      <c r="G60">
        <f t="shared" si="0"/>
        <v>9.8817761474724167E-2</v>
      </c>
      <c r="H60">
        <f t="shared" si="1"/>
        <v>0.99999996663553603</v>
      </c>
      <c r="I60">
        <f t="shared" si="2"/>
        <v>0.25837618138404034</v>
      </c>
      <c r="L60">
        <f t="shared" si="3"/>
        <v>9.8817764771725922E-2</v>
      </c>
    </row>
    <row r="61" spans="1:12" x14ac:dyDescent="0.2">
      <c r="A61">
        <v>300</v>
      </c>
      <c r="B61">
        <v>60</v>
      </c>
      <c r="C61">
        <v>2538.4059999999999</v>
      </c>
      <c r="D61">
        <v>300</v>
      </c>
      <c r="E61">
        <v>19887.898000000001</v>
      </c>
      <c r="G61">
        <f t="shared" si="0"/>
        <v>9.6872118725308806E-2</v>
      </c>
      <c r="H61">
        <f t="shared" si="1"/>
        <v>0.99532353685989028</v>
      </c>
      <c r="I61">
        <f t="shared" si="2"/>
        <v>0.23939570723490405</v>
      </c>
      <c r="L61">
        <f t="shared" si="3"/>
        <v>9.7327266097742546E-2</v>
      </c>
    </row>
    <row r="62" spans="1:12" x14ac:dyDescent="0.2">
      <c r="A62">
        <v>305</v>
      </c>
      <c r="B62">
        <v>61</v>
      </c>
      <c r="C62">
        <v>2543.56</v>
      </c>
      <c r="D62">
        <v>305</v>
      </c>
      <c r="E62">
        <v>19578.039000000001</v>
      </c>
      <c r="G62">
        <f t="shared" si="0"/>
        <v>9.7068808655883451E-2</v>
      </c>
      <c r="H62">
        <f t="shared" si="1"/>
        <v>0.97981611843850314</v>
      </c>
      <c r="I62">
        <f t="shared" si="2"/>
        <v>0.26156776403622689</v>
      </c>
      <c r="L62">
        <f t="shared" si="3"/>
        <v>9.9068393374236827E-2</v>
      </c>
    </row>
    <row r="63" spans="1:12" x14ac:dyDescent="0.2">
      <c r="A63">
        <v>310</v>
      </c>
      <c r="B63">
        <v>62</v>
      </c>
      <c r="C63">
        <v>2504.8516666666701</v>
      </c>
      <c r="D63">
        <v>310</v>
      </c>
      <c r="E63">
        <v>18693.742333333299</v>
      </c>
      <c r="G63">
        <f t="shared" si="0"/>
        <v>9.5591598839043598E-2</v>
      </c>
      <c r="H63">
        <f t="shared" si="1"/>
        <v>0.93555999414119873</v>
      </c>
      <c r="I63">
        <f t="shared" si="2"/>
        <v>0.30113855618363128</v>
      </c>
      <c r="L63">
        <f t="shared" si="3"/>
        <v>0.1021758085399882</v>
      </c>
    </row>
    <row r="64" spans="1:12" x14ac:dyDescent="0.2">
      <c r="A64">
        <v>315</v>
      </c>
      <c r="B64">
        <v>63</v>
      </c>
      <c r="C64">
        <v>2480.08</v>
      </c>
      <c r="D64">
        <v>315</v>
      </c>
      <c r="E64">
        <v>19508.189333333299</v>
      </c>
      <c r="G64">
        <f t="shared" si="0"/>
        <v>9.4646248160563703E-2</v>
      </c>
      <c r="H64">
        <f t="shared" si="1"/>
        <v>0.97632037357521062</v>
      </c>
      <c r="I64">
        <f t="shared" si="2"/>
        <v>0.23448698067436277</v>
      </c>
      <c r="L64">
        <f t="shared" si="3"/>
        <v>9.694179361839636E-2</v>
      </c>
    </row>
    <row r="65" spans="1:12" x14ac:dyDescent="0.2">
      <c r="A65">
        <v>320</v>
      </c>
      <c r="B65">
        <v>64</v>
      </c>
      <c r="C65">
        <v>2528.55733333333</v>
      </c>
      <c r="D65">
        <v>320</v>
      </c>
      <c r="E65">
        <v>19045.6076666667</v>
      </c>
      <c r="G65">
        <f t="shared" si="0"/>
        <v>9.6496268208638256E-2</v>
      </c>
      <c r="H65">
        <f t="shared" si="1"/>
        <v>0.9531696906547158</v>
      </c>
      <c r="I65">
        <f t="shared" si="2"/>
        <v>0.2891865251797085</v>
      </c>
      <c r="L65">
        <f t="shared" si="3"/>
        <v>0.10123723944931215</v>
      </c>
    </row>
    <row r="66" spans="1:12" x14ac:dyDescent="0.2">
      <c r="A66">
        <v>325</v>
      </c>
      <c r="B66">
        <v>65</v>
      </c>
      <c r="C66">
        <v>2432.7956666666701</v>
      </c>
      <c r="D66">
        <v>325</v>
      </c>
      <c r="E66">
        <v>19017.071</v>
      </c>
      <c r="G66">
        <f t="shared" si="0"/>
        <v>9.2841756068867812E-2</v>
      </c>
      <c r="H66">
        <f t="shared" si="1"/>
        <v>0.95174152484267815</v>
      </c>
      <c r="I66">
        <f t="shared" si="2"/>
        <v>0.24222364497103044</v>
      </c>
      <c r="L66">
        <f t="shared" si="3"/>
        <v>9.7549338392285079E-2</v>
      </c>
    </row>
    <row r="67" spans="1:12" x14ac:dyDescent="0.2">
      <c r="A67">
        <v>330</v>
      </c>
      <c r="B67">
        <v>66</v>
      </c>
      <c r="C67">
        <v>2422.9036666666698</v>
      </c>
      <c r="D67">
        <v>330</v>
      </c>
      <c r="E67">
        <v>18821.764666666699</v>
      </c>
      <c r="G67">
        <f t="shared" ref="G67:G121" si="4">C67/26203.68</f>
        <v>9.2464251840454079E-2</v>
      </c>
      <c r="H67">
        <f t="shared" ref="H67:H121" si="5">E67/19981.34</f>
        <v>0.94196708862702394</v>
      </c>
      <c r="I67">
        <f t="shared" ref="I67:I121" si="6">((G67/H67)-0.078528)/0.078528</f>
        <v>0.25001030705241317</v>
      </c>
      <c r="L67">
        <f t="shared" ref="L67:L121" si="7">G67/H67</f>
        <v>9.8160809392211903E-2</v>
      </c>
    </row>
    <row r="68" spans="1:12" x14ac:dyDescent="0.2">
      <c r="A68">
        <v>335</v>
      </c>
      <c r="B68">
        <v>67</v>
      </c>
      <c r="C68">
        <v>2442.9496666666701</v>
      </c>
      <c r="D68">
        <v>335</v>
      </c>
      <c r="E68">
        <v>19264.170666666701</v>
      </c>
      <c r="G68">
        <f t="shared" si="4"/>
        <v>9.3229258892898625E-2</v>
      </c>
      <c r="H68">
        <f t="shared" si="5"/>
        <v>0.96410804614038403</v>
      </c>
      <c r="I68">
        <f t="shared" si="6"/>
        <v>0.23140804852213387</v>
      </c>
      <c r="L68">
        <f t="shared" si="7"/>
        <v>9.6700011234346128E-2</v>
      </c>
    </row>
    <row r="69" spans="1:12" x14ac:dyDescent="0.2">
      <c r="A69">
        <v>340</v>
      </c>
      <c r="B69">
        <v>68</v>
      </c>
      <c r="C69">
        <v>2450.4479999999999</v>
      </c>
      <c r="D69">
        <v>340</v>
      </c>
      <c r="E69">
        <v>19135.625333333301</v>
      </c>
      <c r="G69">
        <f t="shared" si="4"/>
        <v>9.351541462878496E-2</v>
      </c>
      <c r="H69">
        <f t="shared" si="5"/>
        <v>0.95767477723382421</v>
      </c>
      <c r="I69">
        <f t="shared" si="6"/>
        <v>0.24348519163375343</v>
      </c>
      <c r="L69">
        <f t="shared" si="7"/>
        <v>9.764840512861539E-2</v>
      </c>
    </row>
    <row r="70" spans="1:12" x14ac:dyDescent="0.2">
      <c r="A70">
        <v>345</v>
      </c>
      <c r="B70">
        <v>69</v>
      </c>
      <c r="C70">
        <v>2462.2086666666701</v>
      </c>
      <c r="D70">
        <v>345</v>
      </c>
      <c r="E70">
        <v>19043.6033333333</v>
      </c>
      <c r="G70">
        <f t="shared" si="4"/>
        <v>9.3964231995913167E-2</v>
      </c>
      <c r="H70">
        <f t="shared" si="5"/>
        <v>0.9530693803985768</v>
      </c>
      <c r="I70">
        <f t="shared" si="6"/>
        <v>0.25549074241964143</v>
      </c>
      <c r="L70">
        <f t="shared" si="7"/>
        <v>9.8591177020729601E-2</v>
      </c>
    </row>
    <row r="71" spans="1:12" x14ac:dyDescent="0.2">
      <c r="A71">
        <v>350</v>
      </c>
      <c r="B71">
        <v>70</v>
      </c>
      <c r="C71">
        <v>2455.78933333333</v>
      </c>
      <c r="D71">
        <v>350</v>
      </c>
      <c r="E71">
        <v>19555.824333333301</v>
      </c>
      <c r="G71">
        <f t="shared" si="4"/>
        <v>9.3719253682434292E-2</v>
      </c>
      <c r="H71">
        <f t="shared" si="5"/>
        <v>0.97870434782318405</v>
      </c>
      <c r="I71">
        <f t="shared" si="6"/>
        <v>0.21941846535772466</v>
      </c>
      <c r="L71">
        <f t="shared" si="7"/>
        <v>9.5758493247611404E-2</v>
      </c>
    </row>
    <row r="72" spans="1:12" x14ac:dyDescent="0.2">
      <c r="A72">
        <v>355</v>
      </c>
      <c r="B72">
        <v>71</v>
      </c>
      <c r="C72">
        <v>2469.8206666666701</v>
      </c>
      <c r="D72">
        <v>355</v>
      </c>
      <c r="E72">
        <v>19730.339666666699</v>
      </c>
      <c r="G72">
        <f t="shared" si="4"/>
        <v>9.4254725544910878E-2</v>
      </c>
      <c r="H72">
        <f t="shared" si="5"/>
        <v>0.98743826323293127</v>
      </c>
      <c r="I72">
        <f t="shared" si="6"/>
        <v>0.21553829131162724</v>
      </c>
      <c r="L72">
        <f t="shared" si="7"/>
        <v>9.5453790940119465E-2</v>
      </c>
    </row>
    <row r="73" spans="1:12" x14ac:dyDescent="0.2">
      <c r="A73">
        <v>360</v>
      </c>
      <c r="B73">
        <v>72</v>
      </c>
      <c r="C73">
        <v>2448.3229999999999</v>
      </c>
      <c r="D73">
        <v>360</v>
      </c>
      <c r="E73">
        <v>19580.939666666702</v>
      </c>
      <c r="G73">
        <f t="shared" si="4"/>
        <v>9.3434319149066081E-2</v>
      </c>
      <c r="H73">
        <f t="shared" si="5"/>
        <v>0.97996128721430598</v>
      </c>
      <c r="I73">
        <f t="shared" si="6"/>
        <v>0.21415174694053429</v>
      </c>
      <c r="L73">
        <f t="shared" si="7"/>
        <v>9.5344908383746277E-2</v>
      </c>
    </row>
    <row r="74" spans="1:12" x14ac:dyDescent="0.2">
      <c r="A74">
        <v>365</v>
      </c>
      <c r="B74">
        <v>73</v>
      </c>
      <c r="C74">
        <v>2457.35633333333</v>
      </c>
      <c r="D74">
        <v>365</v>
      </c>
      <c r="E74">
        <v>19029.279333333299</v>
      </c>
      <c r="G74">
        <f t="shared" si="4"/>
        <v>9.377905444324347E-2</v>
      </c>
      <c r="H74">
        <f t="shared" si="5"/>
        <v>0.95235251155995038</v>
      </c>
      <c r="I74">
        <f t="shared" si="6"/>
        <v>0.25395970596138479</v>
      </c>
      <c r="L74">
        <f t="shared" si="7"/>
        <v>9.8470947789735627E-2</v>
      </c>
    </row>
    <row r="75" spans="1:12" x14ac:dyDescent="0.2">
      <c r="A75">
        <v>370</v>
      </c>
      <c r="B75">
        <v>74</v>
      </c>
      <c r="C75">
        <v>2544.9810000000002</v>
      </c>
      <c r="D75">
        <v>370</v>
      </c>
      <c r="E75">
        <v>19171.7483333333</v>
      </c>
      <c r="G75">
        <f t="shared" si="4"/>
        <v>9.7123037680203708E-2</v>
      </c>
      <c r="H75">
        <f t="shared" si="5"/>
        <v>0.95948261394547618</v>
      </c>
      <c r="I75">
        <f t="shared" si="6"/>
        <v>0.28902283481515134</v>
      </c>
      <c r="L75">
        <f t="shared" si="7"/>
        <v>0.10122438517236421</v>
      </c>
    </row>
    <row r="76" spans="1:12" x14ac:dyDescent="0.2">
      <c r="A76">
        <v>375</v>
      </c>
      <c r="B76">
        <v>75</v>
      </c>
      <c r="C76">
        <v>2990.7503333333302</v>
      </c>
      <c r="D76">
        <v>375</v>
      </c>
      <c r="E76">
        <v>18579.296999999999</v>
      </c>
      <c r="G76">
        <f t="shared" si="4"/>
        <v>0.11413474494167729</v>
      </c>
      <c r="H76">
        <f t="shared" si="5"/>
        <v>0.92983238361391174</v>
      </c>
      <c r="I76">
        <f t="shared" si="6"/>
        <v>0.56310685785201853</v>
      </c>
      <c r="L76">
        <f t="shared" si="7"/>
        <v>0.12274765533340332</v>
      </c>
    </row>
    <row r="77" spans="1:12" x14ac:dyDescent="0.2">
      <c r="A77">
        <v>380</v>
      </c>
      <c r="B77">
        <v>76</v>
      </c>
      <c r="C77">
        <v>10754.258</v>
      </c>
      <c r="D77">
        <v>380</v>
      </c>
      <c r="E77">
        <v>12820.853666666701</v>
      </c>
      <c r="G77">
        <f t="shared" si="4"/>
        <v>0.41041021719086784</v>
      </c>
      <c r="H77">
        <f t="shared" si="5"/>
        <v>0.64164133469860885</v>
      </c>
      <c r="I77">
        <f t="shared" si="6"/>
        <v>7.1451913950298351</v>
      </c>
      <c r="L77">
        <f t="shared" si="7"/>
        <v>0.63962558986890294</v>
      </c>
    </row>
    <row r="78" spans="1:12" x14ac:dyDescent="0.2">
      <c r="A78">
        <v>385</v>
      </c>
      <c r="B78">
        <v>77</v>
      </c>
      <c r="C78">
        <v>18432.009666666701</v>
      </c>
      <c r="D78">
        <v>385</v>
      </c>
      <c r="E78">
        <v>11262.1826666667</v>
      </c>
      <c r="G78">
        <f t="shared" si="4"/>
        <v>0.70341301934181388</v>
      </c>
      <c r="H78">
        <f t="shared" si="5"/>
        <v>0.5636350047928067</v>
      </c>
      <c r="I78">
        <f t="shared" si="6"/>
        <v>14.892342215458733</v>
      </c>
      <c r="L78">
        <f t="shared" si="7"/>
        <v>1.2479938494955434</v>
      </c>
    </row>
    <row r="79" spans="1:12" x14ac:dyDescent="0.2">
      <c r="A79">
        <v>390</v>
      </c>
      <c r="B79">
        <v>78</v>
      </c>
      <c r="C79">
        <v>23492.332999999999</v>
      </c>
      <c r="D79">
        <v>390</v>
      </c>
      <c r="E79">
        <v>11379.844666666701</v>
      </c>
      <c r="G79">
        <f t="shared" si="4"/>
        <v>0.89652800675324984</v>
      </c>
      <c r="H79">
        <f t="shared" si="5"/>
        <v>0.56952359885106307</v>
      </c>
      <c r="I79">
        <f t="shared" si="6"/>
        <v>19.045994188293928</v>
      </c>
      <c r="L79">
        <f t="shared" si="7"/>
        <v>1.5741718316183455</v>
      </c>
    </row>
    <row r="80" spans="1:12" x14ac:dyDescent="0.2">
      <c r="A80">
        <v>395</v>
      </c>
      <c r="B80">
        <v>79</v>
      </c>
      <c r="C80">
        <v>24936.54</v>
      </c>
      <c r="D80">
        <v>395</v>
      </c>
      <c r="E80">
        <v>11988.291999999999</v>
      </c>
      <c r="G80">
        <f t="shared" si="4"/>
        <v>0.95164267003718561</v>
      </c>
      <c r="H80">
        <f t="shared" si="5"/>
        <v>0.59997437609289461</v>
      </c>
      <c r="I80">
        <f t="shared" si="6"/>
        <v>19.19838599208493</v>
      </c>
      <c r="L80">
        <f t="shared" si="7"/>
        <v>1.5861388551864453</v>
      </c>
    </row>
    <row r="81" spans="1:12" x14ac:dyDescent="0.2">
      <c r="A81">
        <v>400</v>
      </c>
      <c r="B81">
        <v>80</v>
      </c>
      <c r="C81">
        <v>24843.3576666667</v>
      </c>
      <c r="D81">
        <v>400</v>
      </c>
      <c r="E81">
        <v>11437.809666666701</v>
      </c>
      <c r="G81">
        <f t="shared" si="4"/>
        <v>0.94808659190872047</v>
      </c>
      <c r="H81">
        <f t="shared" si="5"/>
        <v>0.57242455544356385</v>
      </c>
      <c r="I81">
        <f t="shared" si="6"/>
        <v>20.091390494827909</v>
      </c>
      <c r="L81">
        <f>G81/H81</f>
        <v>1.656264712777846</v>
      </c>
    </row>
    <row r="82" spans="1:12" x14ac:dyDescent="0.2">
      <c r="A82">
        <v>405</v>
      </c>
      <c r="B82">
        <v>81</v>
      </c>
      <c r="C82">
        <v>25510.0586666667</v>
      </c>
      <c r="D82">
        <v>405</v>
      </c>
      <c r="E82">
        <v>11989.464</v>
      </c>
      <c r="G82">
        <f t="shared" si="4"/>
        <v>0.97352962128474707</v>
      </c>
      <c r="H82">
        <f t="shared" si="5"/>
        <v>0.60003303081775294</v>
      </c>
      <c r="I82">
        <f t="shared" si="6"/>
        <v>19.660911396837616</v>
      </c>
      <c r="L82">
        <f t="shared" si="7"/>
        <v>1.6224600501708641</v>
      </c>
    </row>
    <row r="83" spans="1:12" x14ac:dyDescent="0.2">
      <c r="A83">
        <v>410</v>
      </c>
      <c r="B83">
        <v>82</v>
      </c>
      <c r="C83">
        <v>25595.665333333302</v>
      </c>
      <c r="D83">
        <v>410</v>
      </c>
      <c r="E83">
        <v>11807.822333333301</v>
      </c>
      <c r="G83">
        <f t="shared" si="4"/>
        <v>0.97679659243790573</v>
      </c>
      <c r="H83">
        <f t="shared" si="5"/>
        <v>0.59094246598743128</v>
      </c>
      <c r="I83">
        <f t="shared" si="6"/>
        <v>20.049142054603088</v>
      </c>
      <c r="L83">
        <f t="shared" si="7"/>
        <v>1.6529470272638711</v>
      </c>
    </row>
    <row r="84" spans="1:12" x14ac:dyDescent="0.2">
      <c r="A84">
        <v>415</v>
      </c>
      <c r="B84">
        <v>83</v>
      </c>
      <c r="C84">
        <v>25760.596666666701</v>
      </c>
      <c r="D84">
        <v>415</v>
      </c>
      <c r="E84">
        <v>11870.088</v>
      </c>
      <c r="G84">
        <f t="shared" si="4"/>
        <v>0.98309079742489225</v>
      </c>
      <c r="H84">
        <f t="shared" si="5"/>
        <v>0.59405865672672598</v>
      </c>
      <c r="I84">
        <f t="shared" si="6"/>
        <v>20.073650113132011</v>
      </c>
      <c r="L84">
        <f t="shared" si="7"/>
        <v>1.6548715960840306</v>
      </c>
    </row>
    <row r="85" spans="1:12" x14ac:dyDescent="0.2">
      <c r="A85">
        <v>420</v>
      </c>
      <c r="B85">
        <v>84</v>
      </c>
      <c r="C85">
        <v>25653.0683333333</v>
      </c>
      <c r="D85">
        <v>420</v>
      </c>
      <c r="E85">
        <v>11910.731666666699</v>
      </c>
      <c r="G85">
        <f t="shared" si="4"/>
        <v>0.97898723894251871</v>
      </c>
      <c r="H85">
        <f t="shared" si="5"/>
        <v>0.59609273785775629</v>
      </c>
      <c r="I85">
        <f t="shared" si="6"/>
        <v>19.914075101921636</v>
      </c>
      <c r="L85">
        <f t="shared" si="7"/>
        <v>1.6423404896037022</v>
      </c>
    </row>
    <row r="86" spans="1:12" x14ac:dyDescent="0.2">
      <c r="A86">
        <v>425</v>
      </c>
      <c r="B86">
        <v>85</v>
      </c>
      <c r="C86">
        <v>25278.163</v>
      </c>
      <c r="D86">
        <v>425</v>
      </c>
      <c r="E86">
        <v>11992.69</v>
      </c>
      <c r="G86">
        <f t="shared" si="4"/>
        <v>0.96467988465742216</v>
      </c>
      <c r="H86">
        <f t="shared" si="5"/>
        <v>0.60019448145119403</v>
      </c>
      <c r="I86">
        <f t="shared" si="6"/>
        <v>19.467589028496231</v>
      </c>
      <c r="L86">
        <f t="shared" si="7"/>
        <v>1.6072788312297519</v>
      </c>
    </row>
    <row r="87" spans="1:12" x14ac:dyDescent="0.2">
      <c r="A87">
        <v>430</v>
      </c>
      <c r="B87">
        <v>86</v>
      </c>
      <c r="C87">
        <v>25662.619333333299</v>
      </c>
      <c r="D87">
        <v>430</v>
      </c>
      <c r="E87">
        <v>11762.834999999999</v>
      </c>
      <c r="G87">
        <f t="shared" si="4"/>
        <v>0.97935172973159879</v>
      </c>
      <c r="H87">
        <f t="shared" si="5"/>
        <v>0.58869099870178876</v>
      </c>
      <c r="I87">
        <f t="shared" si="6"/>
        <v>20.18491679667974</v>
      </c>
      <c r="L87">
        <f t="shared" si="7"/>
        <v>1.6636091462096667</v>
      </c>
    </row>
    <row r="88" spans="1:12" x14ac:dyDescent="0.2">
      <c r="A88">
        <v>435</v>
      </c>
      <c r="B88">
        <v>87</v>
      </c>
      <c r="C88">
        <v>25858.7113333333</v>
      </c>
      <c r="D88">
        <v>435</v>
      </c>
      <c r="E88">
        <v>12402.316999999999</v>
      </c>
      <c r="G88">
        <f t="shared" si="4"/>
        <v>0.98683510611232084</v>
      </c>
      <c r="H88">
        <f t="shared" si="5"/>
        <v>0.6206949583961836</v>
      </c>
      <c r="I88">
        <f t="shared" si="6"/>
        <v>19.246121385523725</v>
      </c>
      <c r="L88">
        <f t="shared" si="7"/>
        <v>1.5898874201624069</v>
      </c>
    </row>
    <row r="89" spans="1:12" x14ac:dyDescent="0.2">
      <c r="A89">
        <v>440</v>
      </c>
      <c r="B89">
        <v>88</v>
      </c>
      <c r="C89">
        <v>25921.4856666667</v>
      </c>
      <c r="D89">
        <v>440</v>
      </c>
      <c r="E89">
        <v>12252.2903333333</v>
      </c>
      <c r="G89">
        <f t="shared" si="4"/>
        <v>0.98923073654794669</v>
      </c>
      <c r="H89">
        <f t="shared" si="5"/>
        <v>0.61318661978292244</v>
      </c>
      <c r="I89">
        <f t="shared" si="6"/>
        <v>19.543781890293822</v>
      </c>
      <c r="L89">
        <f t="shared" si="7"/>
        <v>1.6132621042809931</v>
      </c>
    </row>
    <row r="90" spans="1:12" x14ac:dyDescent="0.2">
      <c r="A90">
        <v>445</v>
      </c>
      <c r="B90">
        <v>89</v>
      </c>
      <c r="C90">
        <v>25934.429333333301</v>
      </c>
      <c r="D90">
        <v>445</v>
      </c>
      <c r="E90">
        <v>12418.334999999999</v>
      </c>
      <c r="G90">
        <f t="shared" si="4"/>
        <v>0.98972470024566395</v>
      </c>
      <c r="H90">
        <f t="shared" si="5"/>
        <v>0.62149660633370929</v>
      </c>
      <c r="I90">
        <f t="shared" si="6"/>
        <v>19.279213649657812</v>
      </c>
      <c r="L90">
        <f t="shared" si="7"/>
        <v>1.5924860894803285</v>
      </c>
    </row>
    <row r="91" spans="1:12" x14ac:dyDescent="0.2">
      <c r="A91">
        <v>450</v>
      </c>
      <c r="B91">
        <v>90</v>
      </c>
      <c r="C91">
        <v>25744.374</v>
      </c>
      <c r="D91">
        <v>450</v>
      </c>
      <c r="E91">
        <v>12967.575999999999</v>
      </c>
      <c r="G91">
        <f t="shared" si="4"/>
        <v>0.98247169863164252</v>
      </c>
      <c r="H91">
        <f t="shared" si="5"/>
        <v>0.64898430235409632</v>
      </c>
      <c r="I91">
        <f t="shared" si="6"/>
        <v>18.277970879076296</v>
      </c>
      <c r="L91">
        <f t="shared" si="7"/>
        <v>1.5138604971921032</v>
      </c>
    </row>
    <row r="92" spans="1:12" x14ac:dyDescent="0.2">
      <c r="A92">
        <v>455</v>
      </c>
      <c r="B92">
        <v>91</v>
      </c>
      <c r="C92">
        <v>25860.523666666701</v>
      </c>
      <c r="D92">
        <v>455</v>
      </c>
      <c r="E92">
        <v>12586.716333333299</v>
      </c>
      <c r="G92">
        <f t="shared" si="4"/>
        <v>0.98690426942577147</v>
      </c>
      <c r="H92">
        <f t="shared" si="5"/>
        <v>0.62992353532512324</v>
      </c>
      <c r="I92">
        <f t="shared" si="6"/>
        <v>18.950907552217767</v>
      </c>
      <c r="L92">
        <f t="shared" si="7"/>
        <v>1.5667048682605569</v>
      </c>
    </row>
    <row r="93" spans="1:12" x14ac:dyDescent="0.2">
      <c r="A93">
        <v>460</v>
      </c>
      <c r="B93">
        <v>92</v>
      </c>
      <c r="C93">
        <v>26041.85</v>
      </c>
      <c r="D93">
        <v>460</v>
      </c>
      <c r="E93">
        <v>13275.844666666701</v>
      </c>
      <c r="G93">
        <f t="shared" si="4"/>
        <v>0.99382414989039702</v>
      </c>
      <c r="H93">
        <f t="shared" si="5"/>
        <v>0.66441212985048548</v>
      </c>
      <c r="I93">
        <f t="shared" si="6"/>
        <v>18.047915535915656</v>
      </c>
      <c r="L93">
        <f t="shared" si="7"/>
        <v>1.4957947112043846</v>
      </c>
    </row>
    <row r="94" spans="1:12" x14ac:dyDescent="0.2">
      <c r="A94">
        <v>465</v>
      </c>
      <c r="B94">
        <v>93</v>
      </c>
      <c r="C94">
        <v>25893.224999999999</v>
      </c>
      <c r="D94">
        <v>465</v>
      </c>
      <c r="E94">
        <v>12538.5856666667</v>
      </c>
      <c r="G94">
        <f t="shared" si="4"/>
        <v>0.98815223663241192</v>
      </c>
      <c r="H94">
        <f t="shared" si="5"/>
        <v>0.62751475459937622</v>
      </c>
      <c r="I94">
        <f t="shared" si="6"/>
        <v>19.052816493866189</v>
      </c>
      <c r="L94">
        <f t="shared" si="7"/>
        <v>1.574707573630324</v>
      </c>
    </row>
    <row r="95" spans="1:12" x14ac:dyDescent="0.2">
      <c r="A95">
        <v>470</v>
      </c>
      <c r="B95">
        <v>94</v>
      </c>
      <c r="C95">
        <v>26203.6763333333</v>
      </c>
      <c r="D95">
        <v>470</v>
      </c>
      <c r="E95">
        <v>13280.580333333301</v>
      </c>
      <c r="G95">
        <f t="shared" si="4"/>
        <v>0.99999986007054353</v>
      </c>
      <c r="H95">
        <f t="shared" si="5"/>
        <v>0.66464913430897532</v>
      </c>
      <c r="I95">
        <f t="shared" si="6"/>
        <v>18.159446524785963</v>
      </c>
      <c r="L95">
        <f t="shared" si="7"/>
        <v>1.504553016698392</v>
      </c>
    </row>
    <row r="96" spans="1:12" x14ac:dyDescent="0.2">
      <c r="A96">
        <v>475</v>
      </c>
      <c r="B96">
        <v>95</v>
      </c>
      <c r="C96">
        <v>26189.475333333299</v>
      </c>
      <c r="D96">
        <v>475</v>
      </c>
      <c r="E96">
        <v>12583.5233333333</v>
      </c>
      <c r="G96">
        <f t="shared" si="4"/>
        <v>0.99945791329054923</v>
      </c>
      <c r="H96">
        <f t="shared" si="5"/>
        <v>0.62976373623256998</v>
      </c>
      <c r="I96">
        <f t="shared" si="6"/>
        <v>19.209814403822715</v>
      </c>
      <c r="L96">
        <f t="shared" si="7"/>
        <v>1.58703630550339</v>
      </c>
    </row>
    <row r="97" spans="1:12" x14ac:dyDescent="0.2">
      <c r="A97">
        <v>480</v>
      </c>
      <c r="B97">
        <v>96</v>
      </c>
      <c r="C97">
        <v>26021.6033333333</v>
      </c>
      <c r="D97">
        <v>480</v>
      </c>
      <c r="E97">
        <v>13054.8756666667</v>
      </c>
      <c r="G97">
        <f t="shared" si="4"/>
        <v>0.99305148488049388</v>
      </c>
      <c r="H97">
        <f t="shared" si="5"/>
        <v>0.65335336202009975</v>
      </c>
      <c r="I97">
        <f t="shared" si="6"/>
        <v>18.355263948656525</v>
      </c>
      <c r="L97">
        <f t="shared" si="7"/>
        <v>1.5199301673600996</v>
      </c>
    </row>
    <row r="98" spans="1:12" x14ac:dyDescent="0.2">
      <c r="A98">
        <v>485</v>
      </c>
      <c r="B98">
        <v>97</v>
      </c>
      <c r="C98">
        <v>25827.633333333299</v>
      </c>
      <c r="D98">
        <v>485</v>
      </c>
      <c r="E98">
        <v>13277.3613333333</v>
      </c>
      <c r="G98">
        <f t="shared" si="4"/>
        <v>0.98564908949175456</v>
      </c>
      <c r="H98">
        <f t="shared" si="5"/>
        <v>0.66448803400238921</v>
      </c>
      <c r="I98">
        <f t="shared" si="6"/>
        <v>17.889072073402605</v>
      </c>
      <c r="L98">
        <f t="shared" si="7"/>
        <v>1.4833210517801598</v>
      </c>
    </row>
    <row r="99" spans="1:12" x14ac:dyDescent="0.2">
      <c r="A99">
        <v>490</v>
      </c>
      <c r="B99">
        <v>98</v>
      </c>
      <c r="C99">
        <v>7894.0143333333299</v>
      </c>
      <c r="D99">
        <v>490</v>
      </c>
      <c r="E99">
        <v>13363.5483333333</v>
      </c>
      <c r="G99">
        <f t="shared" si="4"/>
        <v>0.30125594318558807</v>
      </c>
      <c r="H99">
        <f t="shared" si="5"/>
        <v>0.66880140838068414</v>
      </c>
      <c r="I99">
        <f t="shared" si="6"/>
        <v>4.7360629358685422</v>
      </c>
      <c r="L99">
        <f t="shared" si="7"/>
        <v>0.45044155022788485</v>
      </c>
    </row>
    <row r="100" spans="1:12" x14ac:dyDescent="0.2">
      <c r="A100">
        <v>495</v>
      </c>
      <c r="B100">
        <v>99</v>
      </c>
      <c r="C100">
        <v>5041.62366666667</v>
      </c>
      <c r="D100">
        <v>495</v>
      </c>
      <c r="E100">
        <v>14259.163333333299</v>
      </c>
      <c r="G100">
        <f t="shared" si="4"/>
        <v>0.19240135991077092</v>
      </c>
      <c r="H100">
        <f t="shared" si="5"/>
        <v>0.71362397783798781</v>
      </c>
      <c r="I100">
        <f t="shared" si="6"/>
        <v>2.4333190772856539</v>
      </c>
      <c r="L100">
        <f t="shared" si="7"/>
        <v>0.2696116805010878</v>
      </c>
    </row>
    <row r="101" spans="1:12" x14ac:dyDescent="0.2">
      <c r="A101">
        <v>500</v>
      </c>
      <c r="B101">
        <v>100</v>
      </c>
      <c r="C101">
        <v>4573.8146666666698</v>
      </c>
      <c r="D101">
        <v>500</v>
      </c>
      <c r="E101">
        <v>14614.963666666699</v>
      </c>
      <c r="G101">
        <f t="shared" si="4"/>
        <v>0.17454856213580192</v>
      </c>
      <c r="H101">
        <f t="shared" si="5"/>
        <v>0.73143060809068361</v>
      </c>
      <c r="I101">
        <f t="shared" si="6"/>
        <v>2.0389153907185986</v>
      </c>
      <c r="L101">
        <f t="shared" si="7"/>
        <v>0.23863994780235009</v>
      </c>
    </row>
    <row r="102" spans="1:12" x14ac:dyDescent="0.2">
      <c r="A102">
        <v>505</v>
      </c>
      <c r="B102">
        <v>101</v>
      </c>
      <c r="C102">
        <v>4385.2240000000002</v>
      </c>
      <c r="D102">
        <v>505</v>
      </c>
      <c r="E102">
        <v>15106.902333333301</v>
      </c>
      <c r="G102">
        <f t="shared" si="4"/>
        <v>0.16735145597870224</v>
      </c>
      <c r="H102">
        <f t="shared" si="5"/>
        <v>0.75605051179416904</v>
      </c>
      <c r="I102">
        <f t="shared" si="6"/>
        <v>1.8187343417621558</v>
      </c>
      <c r="L102">
        <f t="shared" si="7"/>
        <v>0.22134957038989855</v>
      </c>
    </row>
    <row r="103" spans="1:12" x14ac:dyDescent="0.2">
      <c r="A103">
        <v>510</v>
      </c>
      <c r="B103">
        <v>102</v>
      </c>
      <c r="C103">
        <v>4025.123</v>
      </c>
      <c r="D103">
        <v>510</v>
      </c>
      <c r="E103">
        <v>16269.3</v>
      </c>
      <c r="G103">
        <f t="shared" si="4"/>
        <v>0.153609073229409</v>
      </c>
      <c r="H103">
        <f t="shared" si="5"/>
        <v>0.81422467161862011</v>
      </c>
      <c r="I103">
        <f t="shared" si="6"/>
        <v>1.4024152418377973</v>
      </c>
      <c r="L103">
        <f t="shared" si="7"/>
        <v>0.18865686411103855</v>
      </c>
    </row>
    <row r="104" spans="1:12" x14ac:dyDescent="0.2">
      <c r="A104">
        <v>515</v>
      </c>
      <c r="B104">
        <v>103</v>
      </c>
      <c r="C104">
        <v>3620.4290000000001</v>
      </c>
      <c r="D104">
        <v>515</v>
      </c>
      <c r="E104">
        <v>17005.308000000001</v>
      </c>
      <c r="G104">
        <f t="shared" si="4"/>
        <v>0.13816490660853742</v>
      </c>
      <c r="H104">
        <f t="shared" si="5"/>
        <v>0.85105943845607956</v>
      </c>
      <c r="I104">
        <f t="shared" si="6"/>
        <v>1.067346716241389</v>
      </c>
      <c r="L104">
        <f t="shared" si="7"/>
        <v>0.16234460293300379</v>
      </c>
    </row>
    <row r="105" spans="1:12" x14ac:dyDescent="0.2">
      <c r="A105">
        <v>520</v>
      </c>
      <c r="B105">
        <v>104</v>
      </c>
      <c r="C105">
        <v>3235.2263333333299</v>
      </c>
      <c r="D105">
        <v>520</v>
      </c>
      <c r="E105">
        <v>17626.910666666699</v>
      </c>
      <c r="G105">
        <f t="shared" si="4"/>
        <v>0.12346457952979618</v>
      </c>
      <c r="H105">
        <f t="shared" si="5"/>
        <v>0.8821685966339945</v>
      </c>
      <c r="I105">
        <f t="shared" si="6"/>
        <v>0.78224026537195934</v>
      </c>
      <c r="L105">
        <f t="shared" si="7"/>
        <v>0.13995576355912923</v>
      </c>
    </row>
    <row r="106" spans="1:12" x14ac:dyDescent="0.2">
      <c r="A106">
        <v>525</v>
      </c>
      <c r="B106">
        <v>105</v>
      </c>
      <c r="C106">
        <v>3064.9066666666699</v>
      </c>
      <c r="D106">
        <v>525</v>
      </c>
      <c r="E106">
        <v>17825.649333333298</v>
      </c>
      <c r="G106">
        <f t="shared" si="4"/>
        <v>0.11696474184796449</v>
      </c>
      <c r="H106">
        <f t="shared" si="5"/>
        <v>0.89211480978419355</v>
      </c>
      <c r="I106">
        <f t="shared" si="6"/>
        <v>0.66958940800825317</v>
      </c>
      <c r="L106">
        <f t="shared" si="7"/>
        <v>0.1311095170320721</v>
      </c>
    </row>
    <row r="107" spans="1:12" x14ac:dyDescent="0.2">
      <c r="A107">
        <v>530</v>
      </c>
      <c r="B107">
        <v>106</v>
      </c>
      <c r="C107">
        <v>2910.7420000000002</v>
      </c>
      <c r="D107">
        <v>530</v>
      </c>
      <c r="E107">
        <v>17506.812666666701</v>
      </c>
      <c r="G107">
        <f t="shared" si="4"/>
        <v>0.11108142062488933</v>
      </c>
      <c r="H107">
        <f t="shared" si="5"/>
        <v>0.87615808883021362</v>
      </c>
      <c r="I107">
        <f t="shared" si="6"/>
        <v>0.61448648488963242</v>
      </c>
      <c r="L107">
        <f t="shared" si="7"/>
        <v>0.12678239468541305</v>
      </c>
    </row>
    <row r="108" spans="1:12" x14ac:dyDescent="0.2">
      <c r="A108">
        <v>535</v>
      </c>
      <c r="B108">
        <v>107</v>
      </c>
      <c r="C108">
        <v>2763.5896666666699</v>
      </c>
      <c r="D108">
        <v>535</v>
      </c>
      <c r="E108">
        <v>17512.172333333299</v>
      </c>
      <c r="G108">
        <f t="shared" si="4"/>
        <v>0.10546570812445694</v>
      </c>
      <c r="H108">
        <f t="shared" si="5"/>
        <v>0.8764263224254879</v>
      </c>
      <c r="I108">
        <f t="shared" si="6"/>
        <v>0.53239710785358652</v>
      </c>
      <c r="L108">
        <f t="shared" si="7"/>
        <v>0.12033608008552645</v>
      </c>
    </row>
    <row r="109" spans="1:12" x14ac:dyDescent="0.2">
      <c r="A109">
        <v>540</v>
      </c>
      <c r="B109">
        <v>108</v>
      </c>
      <c r="C109">
        <v>2608.4949999999999</v>
      </c>
      <c r="D109">
        <v>540</v>
      </c>
      <c r="E109">
        <v>17889.0406666667</v>
      </c>
      <c r="G109">
        <f t="shared" si="4"/>
        <v>9.954689570319894E-2</v>
      </c>
      <c r="H109">
        <f t="shared" si="5"/>
        <v>0.89528733641821323</v>
      </c>
      <c r="I109">
        <f t="shared" si="6"/>
        <v>0.41592660825089162</v>
      </c>
      <c r="L109">
        <f t="shared" si="7"/>
        <v>0.11118988469272602</v>
      </c>
    </row>
    <row r="110" spans="1:12" x14ac:dyDescent="0.2">
      <c r="A110">
        <v>545</v>
      </c>
      <c r="B110">
        <v>109</v>
      </c>
      <c r="C110">
        <v>2555.203</v>
      </c>
      <c r="D110">
        <v>545</v>
      </c>
      <c r="E110">
        <v>17445.266666666699</v>
      </c>
      <c r="G110">
        <f t="shared" si="4"/>
        <v>9.7513135559585518E-2</v>
      </c>
      <c r="H110">
        <f t="shared" si="5"/>
        <v>0.8730779150280561</v>
      </c>
      <c r="I110">
        <f t="shared" si="6"/>
        <v>0.42228156898065505</v>
      </c>
      <c r="L110">
        <f t="shared" si="7"/>
        <v>0.11168892704891288</v>
      </c>
    </row>
    <row r="111" spans="1:12" x14ac:dyDescent="0.2">
      <c r="A111">
        <v>550</v>
      </c>
      <c r="B111">
        <v>110</v>
      </c>
      <c r="C111">
        <v>2485.6963333333301</v>
      </c>
      <c r="D111">
        <v>550</v>
      </c>
      <c r="E111">
        <v>17149.608333333301</v>
      </c>
      <c r="G111">
        <f t="shared" si="4"/>
        <v>9.4860581923353129E-2</v>
      </c>
      <c r="H111">
        <f t="shared" si="5"/>
        <v>0.85828119301975248</v>
      </c>
      <c r="I111">
        <f t="shared" si="6"/>
        <v>0.4074457099067349</v>
      </c>
      <c r="L111">
        <f t="shared" si="7"/>
        <v>0.11052389670755608</v>
      </c>
    </row>
    <row r="112" spans="1:12" x14ac:dyDescent="0.2">
      <c r="A112">
        <v>555</v>
      </c>
      <c r="B112">
        <v>111</v>
      </c>
      <c r="C112">
        <v>2465.7446666666701</v>
      </c>
      <c r="D112">
        <v>555</v>
      </c>
      <c r="E112">
        <v>18089.261333333299</v>
      </c>
      <c r="G112">
        <f t="shared" si="4"/>
        <v>9.4099174874165387E-2</v>
      </c>
      <c r="H112">
        <f t="shared" si="5"/>
        <v>0.90530771876827576</v>
      </c>
      <c r="I112">
        <f t="shared" si="6"/>
        <v>0.32362528646900107</v>
      </c>
      <c r="L112">
        <f t="shared" si="7"/>
        <v>0.10394164649583772</v>
      </c>
    </row>
    <row r="113" spans="1:12" x14ac:dyDescent="0.2">
      <c r="A113">
        <v>560</v>
      </c>
      <c r="B113">
        <v>112</v>
      </c>
      <c r="C113">
        <v>2335.5273333333298</v>
      </c>
      <c r="D113">
        <v>560</v>
      </c>
      <c r="E113">
        <v>18251.638999999999</v>
      </c>
      <c r="G113">
        <f t="shared" si="4"/>
        <v>8.9129745643868719E-2</v>
      </c>
      <c r="H113">
        <f t="shared" si="5"/>
        <v>0.91343418409375943</v>
      </c>
      <c r="I113">
        <f t="shared" si="6"/>
        <v>0.24257001699587127</v>
      </c>
      <c r="L113">
        <f t="shared" si="7"/>
        <v>9.757653829465178E-2</v>
      </c>
    </row>
    <row r="114" spans="1:12" x14ac:dyDescent="0.2">
      <c r="A114">
        <v>565</v>
      </c>
      <c r="B114">
        <v>113</v>
      </c>
      <c r="C114">
        <v>2318.9003333333299</v>
      </c>
      <c r="D114">
        <v>565</v>
      </c>
      <c r="E114">
        <v>18278.351333333299</v>
      </c>
      <c r="G114">
        <f t="shared" si="4"/>
        <v>8.849521644796951E-2</v>
      </c>
      <c r="H114">
        <f t="shared" si="5"/>
        <v>0.91477104805449982</v>
      </c>
      <c r="I114">
        <f t="shared" si="6"/>
        <v>0.23192097052385691</v>
      </c>
      <c r="L114">
        <f t="shared" si="7"/>
        <v>9.6740289973297436E-2</v>
      </c>
    </row>
    <row r="115" spans="1:12" x14ac:dyDescent="0.2">
      <c r="A115">
        <v>570</v>
      </c>
      <c r="B115">
        <v>114</v>
      </c>
      <c r="C115">
        <v>2287.79833333333</v>
      </c>
      <c r="D115">
        <v>570</v>
      </c>
      <c r="E115">
        <v>18235.753000000001</v>
      </c>
      <c r="G115">
        <f t="shared" si="4"/>
        <v>8.7308283925514665E-2</v>
      </c>
      <c r="H115">
        <f t="shared" si="5"/>
        <v>0.91263914231978438</v>
      </c>
      <c r="I115">
        <f t="shared" si="6"/>
        <v>0.21823710764101467</v>
      </c>
      <c r="L115">
        <f t="shared" si="7"/>
        <v>9.5665723588833601E-2</v>
      </c>
    </row>
    <row r="116" spans="1:12" x14ac:dyDescent="0.2">
      <c r="A116">
        <v>575</v>
      </c>
      <c r="B116">
        <v>115</v>
      </c>
      <c r="C116">
        <v>2199.6163333333302</v>
      </c>
      <c r="D116">
        <v>575</v>
      </c>
      <c r="E116">
        <v>18334.580999999998</v>
      </c>
      <c r="G116">
        <f t="shared" si="4"/>
        <v>8.3943031411363986E-2</v>
      </c>
      <c r="H116">
        <f t="shared" si="5"/>
        <v>0.91758515695143561</v>
      </c>
      <c r="I116">
        <f t="shared" si="6"/>
        <v>0.16496729240595689</v>
      </c>
      <c r="L116">
        <f t="shared" si="7"/>
        <v>9.1482551538054985E-2</v>
      </c>
    </row>
    <row r="117" spans="1:12" x14ac:dyDescent="0.2">
      <c r="A117">
        <v>580</v>
      </c>
      <c r="B117">
        <v>116</v>
      </c>
      <c r="C117">
        <v>2124.0970000000002</v>
      </c>
      <c r="D117">
        <v>580</v>
      </c>
      <c r="E117">
        <v>17734.885333333299</v>
      </c>
      <c r="G117">
        <f t="shared" si="4"/>
        <v>8.1061018910320998E-2</v>
      </c>
      <c r="H117">
        <f t="shared" si="5"/>
        <v>0.88757237168945124</v>
      </c>
      <c r="I117">
        <f t="shared" si="6"/>
        <v>0.16301079701254323</v>
      </c>
      <c r="L117">
        <f t="shared" si="7"/>
        <v>9.1328911867800996E-2</v>
      </c>
    </row>
    <row r="118" spans="1:12" x14ac:dyDescent="0.2">
      <c r="A118">
        <v>585</v>
      </c>
      <c r="B118">
        <v>117</v>
      </c>
      <c r="C118">
        <v>2068.8656666666702</v>
      </c>
      <c r="D118">
        <v>585</v>
      </c>
      <c r="E118">
        <v>17818.776000000002</v>
      </c>
      <c r="G118">
        <f t="shared" si="4"/>
        <v>7.8953248805765833E-2</v>
      </c>
      <c r="H118">
        <f t="shared" si="5"/>
        <v>0.89177082217709125</v>
      </c>
      <c r="I118">
        <f t="shared" si="6"/>
        <v>0.12743680963920531</v>
      </c>
      <c r="L118">
        <f t="shared" si="7"/>
        <v>8.8535357787347516E-2</v>
      </c>
    </row>
    <row r="119" spans="1:12" x14ac:dyDescent="0.2">
      <c r="A119">
        <v>590</v>
      </c>
      <c r="B119">
        <v>118</v>
      </c>
      <c r="C119">
        <v>1963.788</v>
      </c>
      <c r="D119">
        <v>590</v>
      </c>
      <c r="E119">
        <v>17767.206999999999</v>
      </c>
      <c r="G119">
        <f t="shared" si="4"/>
        <v>7.4943214082907439E-2</v>
      </c>
      <c r="H119">
        <f t="shared" si="5"/>
        <v>0.88918996423663266</v>
      </c>
      <c r="I119">
        <f t="shared" si="6"/>
        <v>7.3280467020600329E-2</v>
      </c>
      <c r="L119">
        <f t="shared" si="7"/>
        <v>8.4282568514193704E-2</v>
      </c>
    </row>
    <row r="120" spans="1:12" x14ac:dyDescent="0.2">
      <c r="A120">
        <v>595</v>
      </c>
      <c r="B120">
        <v>119</v>
      </c>
      <c r="C120">
        <v>1949.80666666667</v>
      </c>
      <c r="D120">
        <v>595</v>
      </c>
      <c r="E120">
        <v>17791.580999999998</v>
      </c>
      <c r="G120">
        <f t="shared" si="4"/>
        <v>7.4409650349365808E-2</v>
      </c>
      <c r="H120">
        <f t="shared" si="5"/>
        <v>0.89040980234558831</v>
      </c>
      <c r="I120">
        <f t="shared" si="6"/>
        <v>6.4179269919661552E-2</v>
      </c>
      <c r="L120">
        <f t="shared" si="7"/>
        <v>8.3567869708251183E-2</v>
      </c>
    </row>
    <row r="121" spans="1:12" x14ac:dyDescent="0.2">
      <c r="A121">
        <v>600</v>
      </c>
      <c r="B121">
        <v>120</v>
      </c>
      <c r="C121">
        <v>1921.24933333333</v>
      </c>
      <c r="D121">
        <v>600</v>
      </c>
      <c r="E121">
        <v>18093.481</v>
      </c>
      <c r="G121">
        <f t="shared" si="4"/>
        <v>7.3319828868820339E-2</v>
      </c>
      <c r="H121">
        <f t="shared" si="5"/>
        <v>0.90551889913289096</v>
      </c>
      <c r="I121">
        <f t="shared" si="6"/>
        <v>3.1096676455699006E-2</v>
      </c>
      <c r="L121">
        <f t="shared" si="7"/>
        <v>8.0969959808713132E-2</v>
      </c>
    </row>
    <row r="244" spans="3:3" x14ac:dyDescent="0.2">
      <c r="C244" t="e">
        <v>#DIV/0!</v>
      </c>
    </row>
    <row r="245" spans="3:3" x14ac:dyDescent="0.2">
      <c r="C245" t="e">
        <v>#DIV/0!</v>
      </c>
    </row>
    <row r="246" spans="3:3" x14ac:dyDescent="0.2">
      <c r="C246" t="e">
        <v>#DIV/0!</v>
      </c>
    </row>
    <row r="247" spans="3:3" x14ac:dyDescent="0.2">
      <c r="C247" t="e">
        <v>#DIV/0!</v>
      </c>
    </row>
    <row r="248" spans="3:3" x14ac:dyDescent="0.2">
      <c r="C248" t="e"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3b</vt:lpstr>
      <vt:lpstr>Figure 3d</vt:lpstr>
      <vt:lpstr>Figure 3f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2022-07-09T02:31:54Z</dcterms:created>
  <dcterms:modified xsi:type="dcterms:W3CDTF">2022-07-09T15:18:36Z</dcterms:modified>
</cp:coreProperties>
</file>