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ource Data/Main Figures/"/>
    </mc:Choice>
  </mc:AlternateContent>
  <bookViews>
    <workbookView xWindow="1100" yWindow="500" windowWidth="27700" windowHeight="16140" tabRatio="500" activeTab="2"/>
  </bookViews>
  <sheets>
    <sheet name="Figure 4b" sheetId="1" r:id="rId1"/>
    <sheet name="Figure 4c" sheetId="2" r:id="rId2"/>
    <sheet name="Figure 4d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9" i="2" l="1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K4" i="2"/>
  <c r="J4" i="2"/>
  <c r="I4" i="2"/>
  <c r="H4" i="2"/>
  <c r="K3" i="2"/>
  <c r="J3" i="2"/>
  <c r="I3" i="2"/>
  <c r="H3" i="2"/>
  <c r="K2" i="2"/>
  <c r="J2" i="2"/>
  <c r="I2" i="2"/>
</calcChain>
</file>

<file path=xl/sharedStrings.xml><?xml version="1.0" encoding="utf-8"?>
<sst xmlns="http://schemas.openxmlformats.org/spreadsheetml/2006/main" count="44" uniqueCount="34">
  <si>
    <t>HaloGFP-Na0.5 (n = 2 ligand)</t>
    <phoneticPr fontId="0"/>
  </si>
  <si>
    <t>Na(+)</t>
    <phoneticPr fontId="0"/>
  </si>
  <si>
    <t>Wavel.</t>
  </si>
  <si>
    <t>G10</t>
  </si>
  <si>
    <t>G11</t>
  </si>
  <si>
    <t>G12</t>
  </si>
  <si>
    <t>Na(-)</t>
    <phoneticPr fontId="0"/>
  </si>
  <si>
    <t>C10</t>
  </si>
  <si>
    <t>C11</t>
  </si>
  <si>
    <t>C12</t>
  </si>
  <si>
    <t>HaloGFP-Na0.5 (no ligand)</t>
    <phoneticPr fontId="0"/>
  </si>
  <si>
    <t>E10</t>
  </si>
  <si>
    <t>E11</t>
  </si>
  <si>
    <t>E12</t>
  </si>
  <si>
    <t>A10</t>
  </si>
  <si>
    <t>A11</t>
  </si>
  <si>
    <t>A12</t>
  </si>
  <si>
    <t>HaloGFP-Na0.5 (n =2 ligand)</t>
    <phoneticPr fontId="0"/>
  </si>
  <si>
    <t>NaCl 0 mM</t>
    <phoneticPr fontId="0"/>
  </si>
  <si>
    <t>NaCl 5 mM</t>
    <phoneticPr fontId="0"/>
  </si>
  <si>
    <t>NaCl 10 mM</t>
    <phoneticPr fontId="0"/>
  </si>
  <si>
    <t>NaCl 20 mM</t>
    <phoneticPr fontId="0"/>
  </si>
  <si>
    <t>NaCl 50 mM</t>
    <phoneticPr fontId="0"/>
  </si>
  <si>
    <t>NaCl 100 mM</t>
    <phoneticPr fontId="0"/>
  </si>
  <si>
    <t>NaCl 200 mM</t>
    <phoneticPr fontId="0"/>
  </si>
  <si>
    <t>NaCl 300 mM</t>
    <phoneticPr fontId="0"/>
  </si>
  <si>
    <t>F (ex. 500 nm)</t>
    <phoneticPr fontId="1"/>
  </si>
  <si>
    <t>pH</t>
  </si>
  <si>
    <t>HaloGFP-Na0.5 (no ligand)_Na(-)</t>
    <phoneticPr fontId="1"/>
  </si>
  <si>
    <t>HaloGFP-Na0.5 (no ligand)_K(+)</t>
    <phoneticPr fontId="1"/>
  </si>
  <si>
    <t>HaloGFP-Na0.5 (no ligand)_Na(+)</t>
    <phoneticPr fontId="1"/>
  </si>
  <si>
    <t>HaloGFP-Na0.5 (n = 2 ligand)_Na(-)</t>
    <phoneticPr fontId="1"/>
  </si>
  <si>
    <t>HaloGFP-Na0.5 (n = 2 ligand)_K(+)</t>
    <phoneticPr fontId="1"/>
  </si>
  <si>
    <t>HaloGFP-Na0.5 (n = 2 ligand)_Na(+)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</si>
</sst>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2" borderId="0" xfId="1" applyFont="1" applyFill="1"/>
    <xf numFmtId="0" fontId="3" fillId="0" borderId="0" xfId="1" applyFont="1"/>
    <xf numFmtId="0" fontId="0" fillId="0" borderId="0" xfId="0" applyAlignment="1"/>
    <xf numFmtId="0" fontId="0" fillId="3" borderId="0" xfId="0" applyFill="1" applyAlignment="1"/>
  </cellXfs>
  <cellStyles count="2">
    <cellStyle name="Normal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3"/>
  <sheetViews>
    <sheetView workbookViewId="0">
      <selection sqref="A1:XFD25"/>
    </sheetView>
  </sheetViews>
  <sheetFormatPr baseColWidth="10" defaultRowHeight="16" x14ac:dyDescent="0.2"/>
  <sheetData>
    <row r="1" spans="1:69" s="1" customFormat="1" x14ac:dyDescent="0.2">
      <c r="A1" s="1" t="s">
        <v>0</v>
      </c>
    </row>
    <row r="2" spans="1:69" s="1" customFormat="1" x14ac:dyDescent="0.2">
      <c r="A2" s="1" t="s">
        <v>1</v>
      </c>
    </row>
    <row r="3" spans="1:69" s="1" customFormat="1" x14ac:dyDescent="0.2">
      <c r="A3" s="2" t="s">
        <v>2</v>
      </c>
      <c r="B3" s="2">
        <v>380</v>
      </c>
      <c r="C3" s="2">
        <v>382</v>
      </c>
      <c r="D3" s="2">
        <v>384</v>
      </c>
      <c r="E3" s="2">
        <v>386</v>
      </c>
      <c r="F3" s="2">
        <v>388</v>
      </c>
      <c r="G3" s="2">
        <v>390</v>
      </c>
      <c r="H3" s="2">
        <v>392</v>
      </c>
      <c r="I3" s="2">
        <v>394</v>
      </c>
      <c r="J3" s="2">
        <v>396</v>
      </c>
      <c r="K3" s="2">
        <v>398</v>
      </c>
      <c r="L3" s="2">
        <v>400</v>
      </c>
      <c r="M3" s="2">
        <v>402</v>
      </c>
      <c r="N3" s="2">
        <v>404</v>
      </c>
      <c r="O3" s="2">
        <v>406</v>
      </c>
      <c r="P3" s="2">
        <v>408</v>
      </c>
      <c r="Q3" s="2">
        <v>410</v>
      </c>
      <c r="R3" s="2">
        <v>412</v>
      </c>
      <c r="S3" s="2">
        <v>414</v>
      </c>
      <c r="T3" s="2">
        <v>416</v>
      </c>
      <c r="U3" s="2">
        <v>418</v>
      </c>
      <c r="V3" s="2">
        <v>420</v>
      </c>
      <c r="W3" s="2">
        <v>422</v>
      </c>
      <c r="X3" s="2">
        <v>424</v>
      </c>
      <c r="Y3" s="2">
        <v>426</v>
      </c>
      <c r="Z3" s="2">
        <v>428</v>
      </c>
      <c r="AA3" s="2">
        <v>430</v>
      </c>
      <c r="AB3" s="2">
        <v>432</v>
      </c>
      <c r="AC3" s="2">
        <v>434</v>
      </c>
      <c r="AD3" s="2">
        <v>436</v>
      </c>
      <c r="AE3" s="2">
        <v>438</v>
      </c>
      <c r="AF3" s="2">
        <v>440</v>
      </c>
      <c r="AG3" s="2">
        <v>442</v>
      </c>
      <c r="AH3" s="2">
        <v>444</v>
      </c>
      <c r="AI3" s="2">
        <v>446</v>
      </c>
      <c r="AJ3" s="2">
        <v>448</v>
      </c>
      <c r="AK3" s="2">
        <v>450</v>
      </c>
      <c r="AL3" s="2">
        <v>452</v>
      </c>
      <c r="AM3" s="2">
        <v>454</v>
      </c>
      <c r="AN3" s="2">
        <v>456</v>
      </c>
      <c r="AO3" s="2">
        <v>458</v>
      </c>
      <c r="AP3" s="2">
        <v>460</v>
      </c>
      <c r="AQ3" s="2">
        <v>462</v>
      </c>
      <c r="AR3" s="2">
        <v>464</v>
      </c>
      <c r="AS3" s="2">
        <v>466</v>
      </c>
      <c r="AT3" s="2">
        <v>468</v>
      </c>
      <c r="AU3" s="2">
        <v>470</v>
      </c>
      <c r="AV3" s="2">
        <v>472</v>
      </c>
      <c r="AW3" s="2">
        <v>474</v>
      </c>
      <c r="AX3" s="2">
        <v>476</v>
      </c>
      <c r="AY3" s="2">
        <v>478</v>
      </c>
      <c r="AZ3" s="2">
        <v>480</v>
      </c>
      <c r="BA3" s="2">
        <v>482</v>
      </c>
      <c r="BB3" s="2">
        <v>484</v>
      </c>
      <c r="BC3" s="2">
        <v>486</v>
      </c>
      <c r="BD3" s="2">
        <v>488</v>
      </c>
      <c r="BE3" s="2">
        <v>490</v>
      </c>
      <c r="BF3" s="2">
        <v>492</v>
      </c>
      <c r="BG3" s="2">
        <v>494</v>
      </c>
      <c r="BH3" s="2">
        <v>496</v>
      </c>
      <c r="BI3" s="2">
        <v>498</v>
      </c>
      <c r="BJ3" s="2">
        <v>500</v>
      </c>
      <c r="BK3" s="2">
        <v>502</v>
      </c>
      <c r="BL3" s="2">
        <v>504</v>
      </c>
      <c r="BM3" s="2">
        <v>506</v>
      </c>
      <c r="BN3" s="2">
        <v>508</v>
      </c>
      <c r="BO3" s="2">
        <v>510</v>
      </c>
      <c r="BP3" s="2">
        <v>512</v>
      </c>
      <c r="BQ3" s="2">
        <v>514</v>
      </c>
    </row>
    <row r="4" spans="1:69" s="1" customFormat="1" x14ac:dyDescent="0.2">
      <c r="A4" s="2" t="s">
        <v>3</v>
      </c>
      <c r="B4" s="3">
        <v>3939</v>
      </c>
      <c r="C4" s="3">
        <v>4296</v>
      </c>
      <c r="D4" s="3">
        <v>4494</v>
      </c>
      <c r="E4" s="3">
        <v>4639</v>
      </c>
      <c r="F4" s="3">
        <v>4814</v>
      </c>
      <c r="G4" s="3">
        <v>4966</v>
      </c>
      <c r="H4" s="3">
        <v>5137</v>
      </c>
      <c r="I4" s="3">
        <v>5235</v>
      </c>
      <c r="J4" s="3">
        <v>5398</v>
      </c>
      <c r="K4" s="3">
        <v>5581</v>
      </c>
      <c r="L4" s="3">
        <v>5581</v>
      </c>
      <c r="M4" s="3">
        <v>5613</v>
      </c>
      <c r="N4" s="3">
        <v>5582</v>
      </c>
      <c r="O4" s="3">
        <v>5469</v>
      </c>
      <c r="P4" s="3">
        <v>5433</v>
      </c>
      <c r="Q4" s="3">
        <v>5425</v>
      </c>
      <c r="R4" s="3">
        <v>5366</v>
      </c>
      <c r="S4" s="3">
        <v>5249</v>
      </c>
      <c r="T4" s="3">
        <v>5142</v>
      </c>
      <c r="U4" s="3">
        <v>4897</v>
      </c>
      <c r="V4" s="3">
        <v>4748</v>
      </c>
      <c r="W4" s="3">
        <v>4340</v>
      </c>
      <c r="X4" s="3">
        <v>4175</v>
      </c>
      <c r="Y4" s="3">
        <v>3946</v>
      </c>
      <c r="Z4" s="3">
        <v>3683</v>
      </c>
      <c r="AA4" s="3">
        <v>3423</v>
      </c>
      <c r="AB4" s="3">
        <v>3127</v>
      </c>
      <c r="AC4" s="3">
        <v>2698</v>
      </c>
      <c r="AD4" s="3">
        <v>2448</v>
      </c>
      <c r="AE4" s="3">
        <v>2181</v>
      </c>
      <c r="AF4" s="3">
        <v>1782</v>
      </c>
      <c r="AG4" s="3">
        <v>1546</v>
      </c>
      <c r="AH4" s="3">
        <v>1419</v>
      </c>
      <c r="AI4" s="3">
        <v>1216</v>
      </c>
      <c r="AJ4" s="3">
        <v>1047</v>
      </c>
      <c r="AK4" s="3">
        <v>973</v>
      </c>
      <c r="AL4" s="3">
        <v>863</v>
      </c>
      <c r="AM4" s="3">
        <v>862</v>
      </c>
      <c r="AN4" s="3">
        <v>784</v>
      </c>
      <c r="AO4" s="3">
        <v>790</v>
      </c>
      <c r="AP4" s="3">
        <v>835</v>
      </c>
      <c r="AQ4" s="3">
        <v>806</v>
      </c>
      <c r="AR4" s="3">
        <v>841</v>
      </c>
      <c r="AS4" s="3">
        <v>919</v>
      </c>
      <c r="AT4" s="3">
        <v>947</v>
      </c>
      <c r="AU4" s="3">
        <v>978</v>
      </c>
      <c r="AV4" s="3">
        <v>1099</v>
      </c>
      <c r="AW4" s="3">
        <v>1136</v>
      </c>
      <c r="AX4" s="3">
        <v>1232</v>
      </c>
      <c r="AY4" s="3">
        <v>1303</v>
      </c>
      <c r="AZ4" s="3">
        <v>1397</v>
      </c>
      <c r="BA4" s="3">
        <v>1421</v>
      </c>
      <c r="BB4" s="3">
        <v>1548</v>
      </c>
      <c r="BC4" s="3">
        <v>1581</v>
      </c>
      <c r="BD4" s="3">
        <v>1665</v>
      </c>
      <c r="BE4" s="3">
        <v>1734</v>
      </c>
      <c r="BF4" s="3">
        <v>1833</v>
      </c>
      <c r="BG4" s="3">
        <v>1906</v>
      </c>
      <c r="BH4" s="3">
        <v>2027</v>
      </c>
      <c r="BI4" s="3">
        <v>1950</v>
      </c>
      <c r="BJ4" s="3">
        <v>2118</v>
      </c>
      <c r="BK4" s="3">
        <v>2068</v>
      </c>
      <c r="BL4" s="3">
        <v>2040</v>
      </c>
      <c r="BM4" s="3">
        <v>1977</v>
      </c>
      <c r="BN4" s="3">
        <v>1997</v>
      </c>
      <c r="BO4" s="3">
        <v>1886</v>
      </c>
      <c r="BP4" s="3">
        <v>1717</v>
      </c>
      <c r="BQ4" s="3">
        <v>1622</v>
      </c>
    </row>
    <row r="5" spans="1:69" s="1" customFormat="1" x14ac:dyDescent="0.2">
      <c r="A5" s="2" t="s">
        <v>4</v>
      </c>
      <c r="B5" s="3">
        <v>4023</v>
      </c>
      <c r="C5" s="3">
        <v>4195</v>
      </c>
      <c r="D5" s="3">
        <v>4394</v>
      </c>
      <c r="E5" s="3">
        <v>4534</v>
      </c>
      <c r="F5" s="3">
        <v>4768</v>
      </c>
      <c r="G5" s="3">
        <v>4839</v>
      </c>
      <c r="H5" s="3">
        <v>5063</v>
      </c>
      <c r="I5" s="3">
        <v>5111</v>
      </c>
      <c r="J5" s="3">
        <v>5360</v>
      </c>
      <c r="K5" s="3">
        <v>5364</v>
      </c>
      <c r="L5" s="3">
        <v>5489</v>
      </c>
      <c r="M5" s="3">
        <v>5542</v>
      </c>
      <c r="N5" s="3">
        <v>5443</v>
      </c>
      <c r="O5" s="3">
        <v>5307</v>
      </c>
      <c r="P5" s="3">
        <v>5279</v>
      </c>
      <c r="Q5" s="3">
        <v>5303</v>
      </c>
      <c r="R5" s="3">
        <v>5180</v>
      </c>
      <c r="S5" s="3">
        <v>5172</v>
      </c>
      <c r="T5" s="3">
        <v>5026</v>
      </c>
      <c r="U5" s="3">
        <v>4752</v>
      </c>
      <c r="V5" s="3">
        <v>4515</v>
      </c>
      <c r="W5" s="3">
        <v>4272</v>
      </c>
      <c r="X5" s="3">
        <v>4061</v>
      </c>
      <c r="Y5" s="3">
        <v>3748</v>
      </c>
      <c r="Z5" s="3">
        <v>3516</v>
      </c>
      <c r="AA5" s="3">
        <v>3333</v>
      </c>
      <c r="AB5" s="3">
        <v>2922</v>
      </c>
      <c r="AC5" s="3">
        <v>2688</v>
      </c>
      <c r="AD5" s="3">
        <v>2297</v>
      </c>
      <c r="AE5" s="3">
        <v>2048</v>
      </c>
      <c r="AF5" s="3">
        <v>1805</v>
      </c>
      <c r="AG5" s="3">
        <v>1570</v>
      </c>
      <c r="AH5" s="3">
        <v>1380</v>
      </c>
      <c r="AI5" s="3">
        <v>1160</v>
      </c>
      <c r="AJ5" s="3">
        <v>1019</v>
      </c>
      <c r="AK5" s="3">
        <v>932</v>
      </c>
      <c r="AL5" s="3">
        <v>871</v>
      </c>
      <c r="AM5" s="3">
        <v>810</v>
      </c>
      <c r="AN5" s="3">
        <v>775</v>
      </c>
      <c r="AO5" s="3">
        <v>778</v>
      </c>
      <c r="AP5" s="3">
        <v>791</v>
      </c>
      <c r="AQ5" s="3">
        <v>777</v>
      </c>
      <c r="AR5" s="3">
        <v>879</v>
      </c>
      <c r="AS5" s="3">
        <v>857</v>
      </c>
      <c r="AT5" s="3">
        <v>885</v>
      </c>
      <c r="AU5" s="3">
        <v>955</v>
      </c>
      <c r="AV5" s="3">
        <v>1015</v>
      </c>
      <c r="AW5" s="3">
        <v>1138</v>
      </c>
      <c r="AX5" s="3">
        <v>1225</v>
      </c>
      <c r="AY5" s="3">
        <v>1255</v>
      </c>
      <c r="AZ5" s="3">
        <v>1312</v>
      </c>
      <c r="BA5" s="3">
        <v>1473</v>
      </c>
      <c r="BB5" s="3">
        <v>1458</v>
      </c>
      <c r="BC5" s="3">
        <v>1546</v>
      </c>
      <c r="BD5" s="3">
        <v>1592</v>
      </c>
      <c r="BE5" s="3">
        <v>1687</v>
      </c>
      <c r="BF5" s="3">
        <v>1770</v>
      </c>
      <c r="BG5" s="3">
        <v>1862</v>
      </c>
      <c r="BH5" s="3">
        <v>1893</v>
      </c>
      <c r="BI5" s="3">
        <v>1955</v>
      </c>
      <c r="BJ5" s="3">
        <v>1991</v>
      </c>
      <c r="BK5" s="3">
        <v>2064</v>
      </c>
      <c r="BL5" s="3">
        <v>1985</v>
      </c>
      <c r="BM5" s="3">
        <v>1971</v>
      </c>
      <c r="BN5" s="3">
        <v>1924</v>
      </c>
      <c r="BO5" s="3">
        <v>1829</v>
      </c>
      <c r="BP5" s="3">
        <v>1776</v>
      </c>
      <c r="BQ5" s="3">
        <v>1619</v>
      </c>
    </row>
    <row r="6" spans="1:69" s="1" customFormat="1" x14ac:dyDescent="0.2">
      <c r="A6" s="2" t="s">
        <v>5</v>
      </c>
      <c r="B6" s="3">
        <v>4035</v>
      </c>
      <c r="C6" s="3">
        <v>4302</v>
      </c>
      <c r="D6" s="3">
        <v>4426</v>
      </c>
      <c r="E6" s="3">
        <v>4713</v>
      </c>
      <c r="F6" s="3">
        <v>4872</v>
      </c>
      <c r="G6" s="3">
        <v>5037</v>
      </c>
      <c r="H6" s="3">
        <v>5051</v>
      </c>
      <c r="I6" s="3">
        <v>5170</v>
      </c>
      <c r="J6" s="3">
        <v>5388</v>
      </c>
      <c r="K6" s="3">
        <v>5632</v>
      </c>
      <c r="L6" s="3">
        <v>5499</v>
      </c>
      <c r="M6" s="3">
        <v>5549</v>
      </c>
      <c r="N6" s="3">
        <v>5432</v>
      </c>
      <c r="O6" s="3">
        <v>5591</v>
      </c>
      <c r="P6" s="3">
        <v>5338</v>
      </c>
      <c r="Q6" s="3">
        <v>5443</v>
      </c>
      <c r="R6" s="3">
        <v>5341</v>
      </c>
      <c r="S6" s="3">
        <v>5141</v>
      </c>
      <c r="T6" s="3">
        <v>4916</v>
      </c>
      <c r="U6" s="3">
        <v>4886</v>
      </c>
      <c r="V6" s="3">
        <v>4582</v>
      </c>
      <c r="W6" s="3">
        <v>4432</v>
      </c>
      <c r="X6" s="3">
        <v>4087</v>
      </c>
      <c r="Y6" s="3">
        <v>3795</v>
      </c>
      <c r="Z6" s="3">
        <v>3706</v>
      </c>
      <c r="AA6" s="3">
        <v>3321</v>
      </c>
      <c r="AB6" s="3">
        <v>3001</v>
      </c>
      <c r="AC6" s="3">
        <v>2666</v>
      </c>
      <c r="AD6" s="3">
        <v>2470</v>
      </c>
      <c r="AE6" s="3">
        <v>2119</v>
      </c>
      <c r="AF6" s="3">
        <v>1787</v>
      </c>
      <c r="AG6" s="3">
        <v>1581</v>
      </c>
      <c r="AH6" s="3">
        <v>1331</v>
      </c>
      <c r="AI6" s="3">
        <v>1160</v>
      </c>
      <c r="AJ6" s="3">
        <v>1060</v>
      </c>
      <c r="AK6" s="3">
        <v>927</v>
      </c>
      <c r="AL6" s="3">
        <v>880</v>
      </c>
      <c r="AM6" s="3">
        <v>834</v>
      </c>
      <c r="AN6" s="3">
        <v>797</v>
      </c>
      <c r="AO6" s="3">
        <v>770</v>
      </c>
      <c r="AP6" s="3">
        <v>799</v>
      </c>
      <c r="AQ6" s="3">
        <v>831</v>
      </c>
      <c r="AR6" s="3">
        <v>863</v>
      </c>
      <c r="AS6" s="3">
        <v>866</v>
      </c>
      <c r="AT6" s="3">
        <v>951</v>
      </c>
      <c r="AU6" s="3">
        <v>1016</v>
      </c>
      <c r="AV6" s="3">
        <v>1059</v>
      </c>
      <c r="AW6" s="3">
        <v>1122</v>
      </c>
      <c r="AX6" s="3">
        <v>1251</v>
      </c>
      <c r="AY6" s="3">
        <v>1330</v>
      </c>
      <c r="AZ6" s="3">
        <v>1386</v>
      </c>
      <c r="BA6" s="3">
        <v>1441</v>
      </c>
      <c r="BB6" s="3">
        <v>1549</v>
      </c>
      <c r="BC6" s="3">
        <v>1611</v>
      </c>
      <c r="BD6" s="3">
        <v>1657</v>
      </c>
      <c r="BE6" s="3">
        <v>1744</v>
      </c>
      <c r="BF6" s="3">
        <v>1796</v>
      </c>
      <c r="BG6" s="3">
        <v>1904</v>
      </c>
      <c r="BH6" s="3">
        <v>1908</v>
      </c>
      <c r="BI6" s="3">
        <v>1983</v>
      </c>
      <c r="BJ6" s="3">
        <v>2064</v>
      </c>
      <c r="BK6" s="3">
        <v>2064</v>
      </c>
      <c r="BL6" s="3">
        <v>2064</v>
      </c>
      <c r="BM6" s="3">
        <v>2063</v>
      </c>
      <c r="BN6" s="3">
        <v>1989</v>
      </c>
      <c r="BO6" s="3">
        <v>1874</v>
      </c>
      <c r="BP6" s="3">
        <v>1715</v>
      </c>
      <c r="BQ6" s="3">
        <v>1687</v>
      </c>
    </row>
    <row r="7" spans="1:69" s="1" customFormat="1" x14ac:dyDescent="0.2">
      <c r="A7" s="1" t="s">
        <v>6</v>
      </c>
    </row>
    <row r="8" spans="1:69" s="1" customFormat="1" x14ac:dyDescent="0.2">
      <c r="A8" s="2" t="s">
        <v>2</v>
      </c>
      <c r="B8" s="2">
        <v>380</v>
      </c>
      <c r="C8" s="2">
        <v>382</v>
      </c>
      <c r="D8" s="2">
        <v>384</v>
      </c>
      <c r="E8" s="2">
        <v>386</v>
      </c>
      <c r="F8" s="2">
        <v>388</v>
      </c>
      <c r="G8" s="2">
        <v>390</v>
      </c>
      <c r="H8" s="2">
        <v>392</v>
      </c>
      <c r="I8" s="2">
        <v>394</v>
      </c>
      <c r="J8" s="2">
        <v>396</v>
      </c>
      <c r="K8" s="2">
        <v>398</v>
      </c>
      <c r="L8" s="2">
        <v>400</v>
      </c>
      <c r="M8" s="2">
        <v>402</v>
      </c>
      <c r="N8" s="2">
        <v>404</v>
      </c>
      <c r="O8" s="2">
        <v>406</v>
      </c>
      <c r="P8" s="2">
        <v>408</v>
      </c>
      <c r="Q8" s="2">
        <v>410</v>
      </c>
      <c r="R8" s="2">
        <v>412</v>
      </c>
      <c r="S8" s="2">
        <v>414</v>
      </c>
      <c r="T8" s="2">
        <v>416</v>
      </c>
      <c r="U8" s="2">
        <v>418</v>
      </c>
      <c r="V8" s="2">
        <v>420</v>
      </c>
      <c r="W8" s="2">
        <v>422</v>
      </c>
      <c r="X8" s="2">
        <v>424</v>
      </c>
      <c r="Y8" s="2">
        <v>426</v>
      </c>
      <c r="Z8" s="2">
        <v>428</v>
      </c>
      <c r="AA8" s="2">
        <v>430</v>
      </c>
      <c r="AB8" s="2">
        <v>432</v>
      </c>
      <c r="AC8" s="2">
        <v>434</v>
      </c>
      <c r="AD8" s="2">
        <v>436</v>
      </c>
      <c r="AE8" s="2">
        <v>438</v>
      </c>
      <c r="AF8" s="2">
        <v>440</v>
      </c>
      <c r="AG8" s="2">
        <v>442</v>
      </c>
      <c r="AH8" s="2">
        <v>444</v>
      </c>
      <c r="AI8" s="2">
        <v>446</v>
      </c>
      <c r="AJ8" s="2">
        <v>448</v>
      </c>
      <c r="AK8" s="2">
        <v>450</v>
      </c>
      <c r="AL8" s="2">
        <v>452</v>
      </c>
      <c r="AM8" s="2">
        <v>454</v>
      </c>
      <c r="AN8" s="2">
        <v>456</v>
      </c>
      <c r="AO8" s="2">
        <v>458</v>
      </c>
      <c r="AP8" s="2">
        <v>460</v>
      </c>
      <c r="AQ8" s="2">
        <v>462</v>
      </c>
      <c r="AR8" s="2">
        <v>464</v>
      </c>
      <c r="AS8" s="2">
        <v>466</v>
      </c>
      <c r="AT8" s="2">
        <v>468</v>
      </c>
      <c r="AU8" s="2">
        <v>470</v>
      </c>
      <c r="AV8" s="2">
        <v>472</v>
      </c>
      <c r="AW8" s="2">
        <v>474</v>
      </c>
      <c r="AX8" s="2">
        <v>476</v>
      </c>
      <c r="AY8" s="2">
        <v>478</v>
      </c>
      <c r="AZ8" s="2">
        <v>480</v>
      </c>
      <c r="BA8" s="2">
        <v>482</v>
      </c>
      <c r="BB8" s="2">
        <v>484</v>
      </c>
      <c r="BC8" s="2">
        <v>486</v>
      </c>
      <c r="BD8" s="2">
        <v>488</v>
      </c>
      <c r="BE8" s="2">
        <v>490</v>
      </c>
      <c r="BF8" s="2">
        <v>492</v>
      </c>
      <c r="BG8" s="2">
        <v>494</v>
      </c>
      <c r="BH8" s="2">
        <v>496</v>
      </c>
      <c r="BI8" s="2">
        <v>498</v>
      </c>
      <c r="BJ8" s="2">
        <v>500</v>
      </c>
      <c r="BK8" s="2">
        <v>502</v>
      </c>
      <c r="BL8" s="2">
        <v>504</v>
      </c>
      <c r="BM8" s="2">
        <v>506</v>
      </c>
      <c r="BN8" s="2">
        <v>508</v>
      </c>
      <c r="BO8" s="2">
        <v>510</v>
      </c>
      <c r="BP8" s="2">
        <v>512</v>
      </c>
      <c r="BQ8" s="2">
        <v>514</v>
      </c>
    </row>
    <row r="9" spans="1:69" s="1" customFormat="1" x14ac:dyDescent="0.2">
      <c r="A9" s="2" t="s">
        <v>7</v>
      </c>
      <c r="B9" s="3">
        <v>3017</v>
      </c>
      <c r="C9" s="3">
        <v>3128</v>
      </c>
      <c r="D9" s="3">
        <v>3197</v>
      </c>
      <c r="E9" s="3">
        <v>3448</v>
      </c>
      <c r="F9" s="3">
        <v>3525</v>
      </c>
      <c r="G9" s="3">
        <v>3622</v>
      </c>
      <c r="H9" s="3">
        <v>3628</v>
      </c>
      <c r="I9" s="3">
        <v>3705</v>
      </c>
      <c r="J9" s="3">
        <v>3841</v>
      </c>
      <c r="K9" s="3">
        <v>3835</v>
      </c>
      <c r="L9" s="3">
        <v>3867</v>
      </c>
      <c r="M9" s="3">
        <v>3931</v>
      </c>
      <c r="N9" s="3">
        <v>3865</v>
      </c>
      <c r="O9" s="3">
        <v>3870</v>
      </c>
      <c r="P9" s="3">
        <v>3843</v>
      </c>
      <c r="Q9" s="3">
        <v>3788</v>
      </c>
      <c r="R9" s="3">
        <v>3715</v>
      </c>
      <c r="S9" s="3">
        <v>3716</v>
      </c>
      <c r="T9" s="3">
        <v>3703</v>
      </c>
      <c r="U9" s="3">
        <v>3476</v>
      </c>
      <c r="V9" s="3">
        <v>3469</v>
      </c>
      <c r="W9" s="3">
        <v>3254</v>
      </c>
      <c r="X9" s="3">
        <v>3048</v>
      </c>
      <c r="Y9" s="3">
        <v>2904</v>
      </c>
      <c r="Z9" s="3">
        <v>2787</v>
      </c>
      <c r="AA9" s="3">
        <v>2549</v>
      </c>
      <c r="AB9" s="3">
        <v>2488</v>
      </c>
      <c r="AC9" s="3">
        <v>2287</v>
      </c>
      <c r="AD9" s="3">
        <v>2038</v>
      </c>
      <c r="AE9" s="3">
        <v>1897</v>
      </c>
      <c r="AF9" s="3">
        <v>1678</v>
      </c>
      <c r="AG9" s="3">
        <v>1650</v>
      </c>
      <c r="AH9" s="3">
        <v>1540</v>
      </c>
      <c r="AI9" s="3">
        <v>1465</v>
      </c>
      <c r="AJ9" s="3">
        <v>1536</v>
      </c>
      <c r="AK9" s="3">
        <v>1499</v>
      </c>
      <c r="AL9" s="3">
        <v>1538</v>
      </c>
      <c r="AM9" s="3">
        <v>1627</v>
      </c>
      <c r="AN9" s="3">
        <v>1692</v>
      </c>
      <c r="AO9" s="3">
        <v>1762</v>
      </c>
      <c r="AP9" s="3">
        <v>1940</v>
      </c>
      <c r="AQ9" s="3">
        <v>2076</v>
      </c>
      <c r="AR9" s="3">
        <v>2133</v>
      </c>
      <c r="AS9" s="3">
        <v>2255</v>
      </c>
      <c r="AT9" s="3">
        <v>2527</v>
      </c>
      <c r="AU9" s="3">
        <v>2667</v>
      </c>
      <c r="AV9" s="3">
        <v>2878</v>
      </c>
      <c r="AW9" s="3">
        <v>3030</v>
      </c>
      <c r="AX9" s="3">
        <v>3382</v>
      </c>
      <c r="AY9" s="3">
        <v>3542</v>
      </c>
      <c r="AZ9" s="3">
        <v>3750</v>
      </c>
      <c r="BA9" s="3">
        <v>3962</v>
      </c>
      <c r="BB9" s="3">
        <v>4227</v>
      </c>
      <c r="BC9" s="3">
        <v>4364</v>
      </c>
      <c r="BD9" s="3">
        <v>4683</v>
      </c>
      <c r="BE9" s="3">
        <v>4968</v>
      </c>
      <c r="BF9" s="3">
        <v>5213</v>
      </c>
      <c r="BG9" s="3">
        <v>5504</v>
      </c>
      <c r="BH9" s="3">
        <v>5566</v>
      </c>
      <c r="BI9" s="3">
        <v>5641</v>
      </c>
      <c r="BJ9" s="3">
        <v>5624</v>
      </c>
      <c r="BK9" s="3">
        <v>5744</v>
      </c>
      <c r="BL9" s="3">
        <v>5565</v>
      </c>
      <c r="BM9" s="3">
        <v>5469</v>
      </c>
      <c r="BN9" s="3">
        <v>5072</v>
      </c>
      <c r="BO9" s="3">
        <v>4683</v>
      </c>
      <c r="BP9" s="3">
        <v>4170</v>
      </c>
      <c r="BQ9" s="3">
        <v>3833</v>
      </c>
    </row>
    <row r="10" spans="1:69" s="1" customFormat="1" x14ac:dyDescent="0.2">
      <c r="A10" s="2" t="s">
        <v>8</v>
      </c>
      <c r="B10" s="3">
        <v>2916</v>
      </c>
      <c r="C10" s="3">
        <v>3026</v>
      </c>
      <c r="D10" s="3">
        <v>3207</v>
      </c>
      <c r="E10" s="3">
        <v>3273</v>
      </c>
      <c r="F10" s="3">
        <v>3487</v>
      </c>
      <c r="G10" s="3">
        <v>3631</v>
      </c>
      <c r="H10" s="3">
        <v>3642</v>
      </c>
      <c r="I10" s="3">
        <v>3506</v>
      </c>
      <c r="J10" s="3">
        <v>3702</v>
      </c>
      <c r="K10" s="3">
        <v>3722</v>
      </c>
      <c r="L10" s="3">
        <v>3911</v>
      </c>
      <c r="M10" s="3">
        <v>3940</v>
      </c>
      <c r="N10" s="3">
        <v>3843</v>
      </c>
      <c r="O10" s="3">
        <v>3743</v>
      </c>
      <c r="P10" s="3">
        <v>3731</v>
      </c>
      <c r="Q10" s="3">
        <v>3652</v>
      </c>
      <c r="R10" s="3">
        <v>3648</v>
      </c>
      <c r="S10" s="3">
        <v>3575</v>
      </c>
      <c r="T10" s="3">
        <v>3573</v>
      </c>
      <c r="U10" s="3">
        <v>3424</v>
      </c>
      <c r="V10" s="3">
        <v>3291</v>
      </c>
      <c r="W10" s="3">
        <v>3103</v>
      </c>
      <c r="X10" s="3">
        <v>2919</v>
      </c>
      <c r="Y10" s="3">
        <v>2769</v>
      </c>
      <c r="Z10" s="3">
        <v>2741</v>
      </c>
      <c r="AA10" s="3">
        <v>2536</v>
      </c>
      <c r="AB10" s="3">
        <v>2346</v>
      </c>
      <c r="AC10" s="3">
        <v>2178</v>
      </c>
      <c r="AD10" s="3">
        <v>2055</v>
      </c>
      <c r="AE10" s="3">
        <v>1859</v>
      </c>
      <c r="AF10" s="3">
        <v>1670</v>
      </c>
      <c r="AG10" s="3">
        <v>1577</v>
      </c>
      <c r="AH10" s="3">
        <v>1515</v>
      </c>
      <c r="AI10" s="3">
        <v>1436</v>
      </c>
      <c r="AJ10" s="3">
        <v>1444</v>
      </c>
      <c r="AK10" s="3">
        <v>1443</v>
      </c>
      <c r="AL10" s="3">
        <v>1517</v>
      </c>
      <c r="AM10" s="3">
        <v>1601</v>
      </c>
      <c r="AN10" s="3">
        <v>1595</v>
      </c>
      <c r="AO10" s="3">
        <v>1779</v>
      </c>
      <c r="AP10" s="3">
        <v>1848</v>
      </c>
      <c r="AQ10" s="3">
        <v>1932</v>
      </c>
      <c r="AR10" s="3">
        <v>2118</v>
      </c>
      <c r="AS10" s="3">
        <v>2255</v>
      </c>
      <c r="AT10" s="3">
        <v>2373</v>
      </c>
      <c r="AU10" s="3">
        <v>2606</v>
      </c>
      <c r="AV10" s="3">
        <v>2830</v>
      </c>
      <c r="AW10" s="3">
        <v>2982</v>
      </c>
      <c r="AX10" s="3">
        <v>3205</v>
      </c>
      <c r="AY10" s="3">
        <v>3411</v>
      </c>
      <c r="AZ10" s="3">
        <v>3611</v>
      </c>
      <c r="BA10" s="3">
        <v>3895</v>
      </c>
      <c r="BB10" s="3">
        <v>4113</v>
      </c>
      <c r="BC10" s="3">
        <v>4210</v>
      </c>
      <c r="BD10" s="3">
        <v>4457</v>
      </c>
      <c r="BE10" s="3">
        <v>4719</v>
      </c>
      <c r="BF10" s="3">
        <v>5013</v>
      </c>
      <c r="BG10" s="3">
        <v>5074</v>
      </c>
      <c r="BH10" s="3">
        <v>5293</v>
      </c>
      <c r="BI10" s="3">
        <v>5378</v>
      </c>
      <c r="BJ10" s="3">
        <v>5601</v>
      </c>
      <c r="BK10" s="3">
        <v>5494</v>
      </c>
      <c r="BL10" s="3">
        <v>5401</v>
      </c>
      <c r="BM10" s="3">
        <v>5153</v>
      </c>
      <c r="BN10" s="3">
        <v>4914</v>
      </c>
      <c r="BO10" s="3">
        <v>4655</v>
      </c>
      <c r="BP10" s="3">
        <v>4124</v>
      </c>
      <c r="BQ10" s="3">
        <v>3643</v>
      </c>
    </row>
    <row r="11" spans="1:69" s="1" customFormat="1" x14ac:dyDescent="0.2">
      <c r="A11" s="2" t="s">
        <v>9</v>
      </c>
      <c r="B11" s="3">
        <v>2929</v>
      </c>
      <c r="C11" s="3">
        <v>3024</v>
      </c>
      <c r="D11" s="3">
        <v>3221</v>
      </c>
      <c r="E11" s="3">
        <v>3280</v>
      </c>
      <c r="F11" s="3">
        <v>3421</v>
      </c>
      <c r="G11" s="3">
        <v>3504</v>
      </c>
      <c r="H11" s="3">
        <v>3505</v>
      </c>
      <c r="I11" s="3">
        <v>3674</v>
      </c>
      <c r="J11" s="3">
        <v>3738</v>
      </c>
      <c r="K11" s="3">
        <v>3833</v>
      </c>
      <c r="L11" s="3">
        <v>3879</v>
      </c>
      <c r="M11" s="3">
        <v>3783</v>
      </c>
      <c r="N11" s="3">
        <v>3779</v>
      </c>
      <c r="O11" s="3">
        <v>3803</v>
      </c>
      <c r="P11" s="3">
        <v>3741</v>
      </c>
      <c r="Q11" s="3">
        <v>3770</v>
      </c>
      <c r="R11" s="3">
        <v>3745</v>
      </c>
      <c r="S11" s="3">
        <v>3669</v>
      </c>
      <c r="T11" s="3">
        <v>3528</v>
      </c>
      <c r="U11" s="3">
        <v>3432</v>
      </c>
      <c r="V11" s="3">
        <v>3301</v>
      </c>
      <c r="W11" s="3">
        <v>3035</v>
      </c>
      <c r="X11" s="3">
        <v>2970</v>
      </c>
      <c r="Y11" s="3">
        <v>2878</v>
      </c>
      <c r="Z11" s="3">
        <v>2614</v>
      </c>
      <c r="AA11" s="3">
        <v>2553</v>
      </c>
      <c r="AB11" s="3">
        <v>2300</v>
      </c>
      <c r="AC11" s="3">
        <v>2170</v>
      </c>
      <c r="AD11" s="3">
        <v>1947</v>
      </c>
      <c r="AE11" s="3">
        <v>1836</v>
      </c>
      <c r="AF11" s="3">
        <v>1675</v>
      </c>
      <c r="AG11" s="3">
        <v>1656</v>
      </c>
      <c r="AH11" s="3">
        <v>1446</v>
      </c>
      <c r="AI11" s="3">
        <v>1487</v>
      </c>
      <c r="AJ11" s="3">
        <v>1465</v>
      </c>
      <c r="AK11" s="3">
        <v>1502</v>
      </c>
      <c r="AL11" s="3">
        <v>1533</v>
      </c>
      <c r="AM11" s="3">
        <v>1598</v>
      </c>
      <c r="AN11" s="3">
        <v>1644</v>
      </c>
      <c r="AO11" s="3">
        <v>1675</v>
      </c>
      <c r="AP11" s="3">
        <v>1877</v>
      </c>
      <c r="AQ11" s="3">
        <v>1960</v>
      </c>
      <c r="AR11" s="3">
        <v>2187</v>
      </c>
      <c r="AS11" s="3">
        <v>2314</v>
      </c>
      <c r="AT11" s="3">
        <v>2449</v>
      </c>
      <c r="AU11" s="3">
        <v>2647</v>
      </c>
      <c r="AV11" s="3">
        <v>2854</v>
      </c>
      <c r="AW11" s="3">
        <v>3111</v>
      </c>
      <c r="AX11" s="3">
        <v>3298</v>
      </c>
      <c r="AY11" s="3">
        <v>3473</v>
      </c>
      <c r="AZ11" s="3">
        <v>3752</v>
      </c>
      <c r="BA11" s="3">
        <v>3953</v>
      </c>
      <c r="BB11" s="3">
        <v>4162</v>
      </c>
      <c r="BC11" s="3">
        <v>4389</v>
      </c>
      <c r="BD11" s="3">
        <v>4594</v>
      </c>
      <c r="BE11" s="3">
        <v>4912</v>
      </c>
      <c r="BF11" s="3">
        <v>5145</v>
      </c>
      <c r="BG11" s="3">
        <v>5211</v>
      </c>
      <c r="BH11" s="3">
        <v>5401</v>
      </c>
      <c r="BI11" s="3">
        <v>5501</v>
      </c>
      <c r="BJ11" s="3">
        <v>5531</v>
      </c>
      <c r="BK11" s="3">
        <v>5604</v>
      </c>
      <c r="BL11" s="3">
        <v>5449</v>
      </c>
      <c r="BM11" s="3">
        <v>5250</v>
      </c>
      <c r="BN11" s="3">
        <v>4927</v>
      </c>
      <c r="BO11" s="3">
        <v>4648</v>
      </c>
      <c r="BP11" s="3">
        <v>4160</v>
      </c>
      <c r="BQ11" s="3">
        <v>3806</v>
      </c>
    </row>
    <row r="12" spans="1:69" s="1" customFormat="1" x14ac:dyDescent="0.2"/>
    <row r="13" spans="1:69" s="1" customFormat="1" x14ac:dyDescent="0.2">
      <c r="A13" s="1" t="s">
        <v>10</v>
      </c>
    </row>
    <row r="14" spans="1:69" s="1" customFormat="1" x14ac:dyDescent="0.2">
      <c r="A14" s="1" t="s">
        <v>1</v>
      </c>
    </row>
    <row r="15" spans="1:69" s="1" customFormat="1" x14ac:dyDescent="0.2">
      <c r="A15" s="2" t="s">
        <v>2</v>
      </c>
      <c r="B15" s="2">
        <v>380</v>
      </c>
      <c r="C15" s="2">
        <v>382</v>
      </c>
      <c r="D15" s="2">
        <v>384</v>
      </c>
      <c r="E15" s="2">
        <v>386</v>
      </c>
      <c r="F15" s="2">
        <v>388</v>
      </c>
      <c r="G15" s="2">
        <v>390</v>
      </c>
      <c r="H15" s="2">
        <v>392</v>
      </c>
      <c r="I15" s="2">
        <v>394</v>
      </c>
      <c r="J15" s="2">
        <v>396</v>
      </c>
      <c r="K15" s="2">
        <v>398</v>
      </c>
      <c r="L15" s="2">
        <v>400</v>
      </c>
      <c r="M15" s="2">
        <v>402</v>
      </c>
      <c r="N15" s="2">
        <v>404</v>
      </c>
      <c r="O15" s="2">
        <v>406</v>
      </c>
      <c r="P15" s="2">
        <v>408</v>
      </c>
      <c r="Q15" s="2">
        <v>410</v>
      </c>
      <c r="R15" s="2">
        <v>412</v>
      </c>
      <c r="S15" s="2">
        <v>414</v>
      </c>
      <c r="T15" s="2">
        <v>416</v>
      </c>
      <c r="U15" s="2">
        <v>418</v>
      </c>
      <c r="V15" s="2">
        <v>420</v>
      </c>
      <c r="W15" s="2">
        <v>422</v>
      </c>
      <c r="X15" s="2">
        <v>424</v>
      </c>
      <c r="Y15" s="2">
        <v>426</v>
      </c>
      <c r="Z15" s="2">
        <v>428</v>
      </c>
      <c r="AA15" s="2">
        <v>430</v>
      </c>
      <c r="AB15" s="2">
        <v>432</v>
      </c>
      <c r="AC15" s="2">
        <v>434</v>
      </c>
      <c r="AD15" s="2">
        <v>436</v>
      </c>
      <c r="AE15" s="2">
        <v>438</v>
      </c>
      <c r="AF15" s="2">
        <v>440</v>
      </c>
      <c r="AG15" s="2">
        <v>442</v>
      </c>
      <c r="AH15" s="2">
        <v>444</v>
      </c>
      <c r="AI15" s="2">
        <v>446</v>
      </c>
      <c r="AJ15" s="2">
        <v>448</v>
      </c>
      <c r="AK15" s="2">
        <v>450</v>
      </c>
      <c r="AL15" s="2">
        <v>452</v>
      </c>
      <c r="AM15" s="2">
        <v>454</v>
      </c>
      <c r="AN15" s="2">
        <v>456</v>
      </c>
      <c r="AO15" s="2">
        <v>458</v>
      </c>
      <c r="AP15" s="2">
        <v>460</v>
      </c>
      <c r="AQ15" s="2">
        <v>462</v>
      </c>
      <c r="AR15" s="2">
        <v>464</v>
      </c>
      <c r="AS15" s="2">
        <v>466</v>
      </c>
      <c r="AT15" s="2">
        <v>468</v>
      </c>
      <c r="AU15" s="2">
        <v>470</v>
      </c>
      <c r="AV15" s="2">
        <v>472</v>
      </c>
      <c r="AW15" s="2">
        <v>474</v>
      </c>
      <c r="AX15" s="2">
        <v>476</v>
      </c>
      <c r="AY15" s="2">
        <v>478</v>
      </c>
      <c r="AZ15" s="2">
        <v>480</v>
      </c>
      <c r="BA15" s="2">
        <v>482</v>
      </c>
      <c r="BB15" s="2">
        <v>484</v>
      </c>
      <c r="BC15" s="2">
        <v>486</v>
      </c>
      <c r="BD15" s="2">
        <v>488</v>
      </c>
      <c r="BE15" s="2">
        <v>490</v>
      </c>
      <c r="BF15" s="2">
        <v>492</v>
      </c>
      <c r="BG15" s="2">
        <v>494</v>
      </c>
      <c r="BH15" s="2">
        <v>496</v>
      </c>
      <c r="BI15" s="2">
        <v>498</v>
      </c>
      <c r="BJ15" s="2">
        <v>500</v>
      </c>
      <c r="BK15" s="2">
        <v>502</v>
      </c>
      <c r="BL15" s="2">
        <v>504</v>
      </c>
      <c r="BM15" s="2">
        <v>506</v>
      </c>
      <c r="BN15" s="2">
        <v>508</v>
      </c>
      <c r="BO15" s="2">
        <v>510</v>
      </c>
      <c r="BP15" s="2">
        <v>512</v>
      </c>
      <c r="BQ15" s="2">
        <v>514</v>
      </c>
    </row>
    <row r="16" spans="1:69" s="1" customFormat="1" x14ac:dyDescent="0.2">
      <c r="A16" s="2" t="s">
        <v>11</v>
      </c>
      <c r="B16" s="3">
        <v>2948</v>
      </c>
      <c r="C16" s="3">
        <v>3198</v>
      </c>
      <c r="D16" s="3">
        <v>3310</v>
      </c>
      <c r="E16" s="3">
        <v>3409</v>
      </c>
      <c r="F16" s="3">
        <v>3542</v>
      </c>
      <c r="G16" s="3">
        <v>3689</v>
      </c>
      <c r="H16" s="3">
        <v>3661</v>
      </c>
      <c r="I16" s="3">
        <v>3860</v>
      </c>
      <c r="J16" s="3">
        <v>3920</v>
      </c>
      <c r="K16" s="3">
        <v>3947</v>
      </c>
      <c r="L16" s="3">
        <v>4063</v>
      </c>
      <c r="M16" s="3">
        <v>4077</v>
      </c>
      <c r="N16" s="3">
        <v>4074</v>
      </c>
      <c r="O16" s="3">
        <v>4062</v>
      </c>
      <c r="P16" s="3">
        <v>4009</v>
      </c>
      <c r="Q16" s="3">
        <v>4001</v>
      </c>
      <c r="R16" s="3">
        <v>3972</v>
      </c>
      <c r="S16" s="3">
        <v>3965</v>
      </c>
      <c r="T16" s="3">
        <v>3976</v>
      </c>
      <c r="U16" s="3">
        <v>3796</v>
      </c>
      <c r="V16" s="3">
        <v>3692</v>
      </c>
      <c r="W16" s="3">
        <v>3570</v>
      </c>
      <c r="X16" s="3">
        <v>3410</v>
      </c>
      <c r="Y16" s="3">
        <v>3241</v>
      </c>
      <c r="Z16" s="3">
        <v>3104</v>
      </c>
      <c r="AA16" s="3">
        <v>2986</v>
      </c>
      <c r="AB16" s="3">
        <v>2708</v>
      </c>
      <c r="AC16" s="3">
        <v>2603</v>
      </c>
      <c r="AD16" s="3">
        <v>2337</v>
      </c>
      <c r="AE16" s="3">
        <v>2266</v>
      </c>
      <c r="AF16" s="3">
        <v>2037</v>
      </c>
      <c r="AG16" s="3">
        <v>1969</v>
      </c>
      <c r="AH16" s="3">
        <v>1850</v>
      </c>
      <c r="AI16" s="3">
        <v>1771</v>
      </c>
      <c r="AJ16" s="3">
        <v>1698</v>
      </c>
      <c r="AK16" s="3">
        <v>1752</v>
      </c>
      <c r="AL16" s="3">
        <v>1739</v>
      </c>
      <c r="AM16" s="3">
        <v>1763</v>
      </c>
      <c r="AN16" s="3">
        <v>1846</v>
      </c>
      <c r="AO16" s="3">
        <v>1854</v>
      </c>
      <c r="AP16" s="3">
        <v>2015</v>
      </c>
      <c r="AQ16" s="3">
        <v>2131</v>
      </c>
      <c r="AR16" s="3">
        <v>2274</v>
      </c>
      <c r="AS16" s="3">
        <v>2360</v>
      </c>
      <c r="AT16" s="3">
        <v>2597</v>
      </c>
      <c r="AU16" s="3">
        <v>2770</v>
      </c>
      <c r="AV16" s="3">
        <v>2860</v>
      </c>
      <c r="AW16" s="3">
        <v>3223</v>
      </c>
      <c r="AX16" s="3">
        <v>3402</v>
      </c>
      <c r="AY16" s="3">
        <v>3638</v>
      </c>
      <c r="AZ16" s="3">
        <v>3808</v>
      </c>
      <c r="BA16" s="3">
        <v>4009</v>
      </c>
      <c r="BB16" s="3">
        <v>4171</v>
      </c>
      <c r="BC16" s="3">
        <v>4444</v>
      </c>
      <c r="BD16" s="3">
        <v>4647</v>
      </c>
      <c r="BE16" s="3">
        <v>4876</v>
      </c>
      <c r="BF16" s="3">
        <v>5188</v>
      </c>
      <c r="BG16" s="3">
        <v>5347</v>
      </c>
      <c r="BH16" s="3">
        <v>5621</v>
      </c>
      <c r="BI16" s="3">
        <v>5528</v>
      </c>
      <c r="BJ16" s="3">
        <v>5736</v>
      </c>
      <c r="BK16" s="3">
        <v>5634</v>
      </c>
      <c r="BL16" s="3">
        <v>5477</v>
      </c>
      <c r="BM16" s="3">
        <v>5294</v>
      </c>
      <c r="BN16" s="3">
        <v>4922</v>
      </c>
      <c r="BO16" s="3">
        <v>4584</v>
      </c>
      <c r="BP16" s="3">
        <v>4215</v>
      </c>
      <c r="BQ16" s="3">
        <v>3733</v>
      </c>
    </row>
    <row r="17" spans="1:69" s="1" customFormat="1" x14ac:dyDescent="0.2">
      <c r="A17" s="2" t="s">
        <v>12</v>
      </c>
      <c r="B17" s="3">
        <v>3084</v>
      </c>
      <c r="C17" s="3">
        <v>3226</v>
      </c>
      <c r="D17" s="3">
        <v>3353</v>
      </c>
      <c r="E17" s="3">
        <v>3536</v>
      </c>
      <c r="F17" s="3">
        <v>3535</v>
      </c>
      <c r="G17" s="3">
        <v>3750</v>
      </c>
      <c r="H17" s="3">
        <v>3828</v>
      </c>
      <c r="I17" s="3">
        <v>3892</v>
      </c>
      <c r="J17" s="3">
        <v>3952</v>
      </c>
      <c r="K17" s="3">
        <v>4010</v>
      </c>
      <c r="L17" s="3">
        <v>4135</v>
      </c>
      <c r="M17" s="3">
        <v>4214</v>
      </c>
      <c r="N17" s="3">
        <v>4058</v>
      </c>
      <c r="O17" s="3">
        <v>4114</v>
      </c>
      <c r="P17" s="3">
        <v>4105</v>
      </c>
      <c r="Q17" s="3">
        <v>4144</v>
      </c>
      <c r="R17" s="3">
        <v>4061</v>
      </c>
      <c r="S17" s="3">
        <v>3976</v>
      </c>
      <c r="T17" s="3">
        <v>3986</v>
      </c>
      <c r="U17" s="3">
        <v>3883</v>
      </c>
      <c r="V17" s="3">
        <v>3746</v>
      </c>
      <c r="W17" s="3">
        <v>3579</v>
      </c>
      <c r="X17" s="3">
        <v>3466</v>
      </c>
      <c r="Y17" s="3">
        <v>3289</v>
      </c>
      <c r="Z17" s="3">
        <v>3156</v>
      </c>
      <c r="AA17" s="3">
        <v>3018</v>
      </c>
      <c r="AB17" s="3">
        <v>2802</v>
      </c>
      <c r="AC17" s="3">
        <v>2643</v>
      </c>
      <c r="AD17" s="3">
        <v>2434</v>
      </c>
      <c r="AE17" s="3">
        <v>2250</v>
      </c>
      <c r="AF17" s="3">
        <v>2121</v>
      </c>
      <c r="AG17" s="3">
        <v>1945</v>
      </c>
      <c r="AH17" s="3">
        <v>1829</v>
      </c>
      <c r="AI17" s="3">
        <v>1792</v>
      </c>
      <c r="AJ17" s="3">
        <v>1721</v>
      </c>
      <c r="AK17" s="3">
        <v>1738</v>
      </c>
      <c r="AL17" s="3">
        <v>1737</v>
      </c>
      <c r="AM17" s="3">
        <v>1798</v>
      </c>
      <c r="AN17" s="3">
        <v>1770</v>
      </c>
      <c r="AO17" s="3">
        <v>1895</v>
      </c>
      <c r="AP17" s="3">
        <v>2015</v>
      </c>
      <c r="AQ17" s="3">
        <v>2100</v>
      </c>
      <c r="AR17" s="3">
        <v>2197</v>
      </c>
      <c r="AS17" s="3">
        <v>2374</v>
      </c>
      <c r="AT17" s="3">
        <v>2555</v>
      </c>
      <c r="AU17" s="3">
        <v>2742</v>
      </c>
      <c r="AV17" s="3">
        <v>2892</v>
      </c>
      <c r="AW17" s="3">
        <v>3194</v>
      </c>
      <c r="AX17" s="3">
        <v>3383</v>
      </c>
      <c r="AY17" s="3">
        <v>3592</v>
      </c>
      <c r="AZ17" s="3">
        <v>3856</v>
      </c>
      <c r="BA17" s="3">
        <v>4034</v>
      </c>
      <c r="BB17" s="3">
        <v>4185</v>
      </c>
      <c r="BC17" s="3">
        <v>4438</v>
      </c>
      <c r="BD17" s="3">
        <v>4741</v>
      </c>
      <c r="BE17" s="3">
        <v>4867</v>
      </c>
      <c r="BF17" s="3">
        <v>5303</v>
      </c>
      <c r="BG17" s="3">
        <v>5326</v>
      </c>
      <c r="BH17" s="3">
        <v>5625</v>
      </c>
      <c r="BI17" s="3">
        <v>5596</v>
      </c>
      <c r="BJ17" s="3">
        <v>5650</v>
      </c>
      <c r="BK17" s="3">
        <v>5496</v>
      </c>
      <c r="BL17" s="3">
        <v>5549</v>
      </c>
      <c r="BM17" s="3">
        <v>5340</v>
      </c>
      <c r="BN17" s="3">
        <v>4872</v>
      </c>
      <c r="BO17" s="3">
        <v>4650</v>
      </c>
      <c r="BP17" s="3">
        <v>4205</v>
      </c>
      <c r="BQ17" s="3">
        <v>3721</v>
      </c>
    </row>
    <row r="18" spans="1:69" s="1" customFormat="1" x14ac:dyDescent="0.2">
      <c r="A18" s="2" t="s">
        <v>13</v>
      </c>
      <c r="B18" s="3">
        <v>3025</v>
      </c>
      <c r="C18" s="3">
        <v>3204</v>
      </c>
      <c r="D18" s="3">
        <v>3230</v>
      </c>
      <c r="E18" s="3">
        <v>3385</v>
      </c>
      <c r="F18" s="3">
        <v>3471</v>
      </c>
      <c r="G18" s="3">
        <v>3540</v>
      </c>
      <c r="H18" s="3">
        <v>3672</v>
      </c>
      <c r="I18" s="3">
        <v>3748</v>
      </c>
      <c r="J18" s="3">
        <v>3899</v>
      </c>
      <c r="K18" s="3">
        <v>3892</v>
      </c>
      <c r="L18" s="3">
        <v>4058</v>
      </c>
      <c r="M18" s="3">
        <v>3990</v>
      </c>
      <c r="N18" s="3">
        <v>3945</v>
      </c>
      <c r="O18" s="3">
        <v>3987</v>
      </c>
      <c r="P18" s="3">
        <v>3930</v>
      </c>
      <c r="Q18" s="3">
        <v>3940</v>
      </c>
      <c r="R18" s="3">
        <v>3856</v>
      </c>
      <c r="S18" s="3">
        <v>3984</v>
      </c>
      <c r="T18" s="3">
        <v>3912</v>
      </c>
      <c r="U18" s="3">
        <v>3858</v>
      </c>
      <c r="V18" s="3">
        <v>3606</v>
      </c>
      <c r="W18" s="3">
        <v>3410</v>
      </c>
      <c r="X18" s="3">
        <v>3377</v>
      </c>
      <c r="Y18" s="3">
        <v>3114</v>
      </c>
      <c r="Z18" s="3">
        <v>3055</v>
      </c>
      <c r="AA18" s="3">
        <v>2873</v>
      </c>
      <c r="AB18" s="3">
        <v>2698</v>
      </c>
      <c r="AC18" s="3">
        <v>2600</v>
      </c>
      <c r="AD18" s="3">
        <v>2348</v>
      </c>
      <c r="AE18" s="3">
        <v>2185</v>
      </c>
      <c r="AF18" s="3">
        <v>2026</v>
      </c>
      <c r="AG18" s="3">
        <v>1897</v>
      </c>
      <c r="AH18" s="3">
        <v>1800</v>
      </c>
      <c r="AI18" s="3">
        <v>1749</v>
      </c>
      <c r="AJ18" s="3">
        <v>1708</v>
      </c>
      <c r="AK18" s="3">
        <v>1727</v>
      </c>
      <c r="AL18" s="3">
        <v>1736</v>
      </c>
      <c r="AM18" s="3">
        <v>1755</v>
      </c>
      <c r="AN18" s="3">
        <v>1801</v>
      </c>
      <c r="AO18" s="3">
        <v>1860</v>
      </c>
      <c r="AP18" s="3">
        <v>1980</v>
      </c>
      <c r="AQ18" s="3">
        <v>2056</v>
      </c>
      <c r="AR18" s="3">
        <v>2174</v>
      </c>
      <c r="AS18" s="3">
        <v>2385</v>
      </c>
      <c r="AT18" s="3">
        <v>2455</v>
      </c>
      <c r="AU18" s="3">
        <v>2713</v>
      </c>
      <c r="AV18" s="3">
        <v>2876</v>
      </c>
      <c r="AW18" s="3">
        <v>3133</v>
      </c>
      <c r="AX18" s="3">
        <v>3379</v>
      </c>
      <c r="AY18" s="3">
        <v>3557</v>
      </c>
      <c r="AZ18" s="3">
        <v>3755</v>
      </c>
      <c r="BA18" s="3">
        <v>3897</v>
      </c>
      <c r="BB18" s="3">
        <v>4180</v>
      </c>
      <c r="BC18" s="3">
        <v>4329</v>
      </c>
      <c r="BD18" s="3">
        <v>4621</v>
      </c>
      <c r="BE18" s="3">
        <v>4838</v>
      </c>
      <c r="BF18" s="3">
        <v>5078</v>
      </c>
      <c r="BG18" s="3">
        <v>5264</v>
      </c>
      <c r="BH18" s="3">
        <v>5564</v>
      </c>
      <c r="BI18" s="3">
        <v>5654</v>
      </c>
      <c r="BJ18" s="3">
        <v>5442</v>
      </c>
      <c r="BK18" s="3">
        <v>5580</v>
      </c>
      <c r="BL18" s="3">
        <v>5369</v>
      </c>
      <c r="BM18" s="3">
        <v>5250</v>
      </c>
      <c r="BN18" s="3">
        <v>4823</v>
      </c>
      <c r="BO18" s="3">
        <v>4504</v>
      </c>
      <c r="BP18" s="3">
        <v>4112</v>
      </c>
      <c r="BQ18" s="3">
        <v>3640</v>
      </c>
    </row>
    <row r="19" spans="1:69" s="1" customFormat="1" x14ac:dyDescent="0.2">
      <c r="A19" s="1" t="s">
        <v>6</v>
      </c>
    </row>
    <row r="20" spans="1:69" s="1" customFormat="1" x14ac:dyDescent="0.2">
      <c r="A20" s="2" t="s">
        <v>2</v>
      </c>
      <c r="B20" s="2">
        <v>380</v>
      </c>
      <c r="C20" s="2">
        <v>382</v>
      </c>
      <c r="D20" s="2">
        <v>384</v>
      </c>
      <c r="E20" s="2">
        <v>386</v>
      </c>
      <c r="F20" s="2">
        <v>388</v>
      </c>
      <c r="G20" s="2">
        <v>390</v>
      </c>
      <c r="H20" s="2">
        <v>392</v>
      </c>
      <c r="I20" s="2">
        <v>394</v>
      </c>
      <c r="J20" s="2">
        <v>396</v>
      </c>
      <c r="K20" s="2">
        <v>398</v>
      </c>
      <c r="L20" s="2">
        <v>400</v>
      </c>
      <c r="M20" s="2">
        <v>402</v>
      </c>
      <c r="N20" s="2">
        <v>404</v>
      </c>
      <c r="O20" s="2">
        <v>406</v>
      </c>
      <c r="P20" s="2">
        <v>408</v>
      </c>
      <c r="Q20" s="2">
        <v>410</v>
      </c>
      <c r="R20" s="2">
        <v>412</v>
      </c>
      <c r="S20" s="2">
        <v>414</v>
      </c>
      <c r="T20" s="2">
        <v>416</v>
      </c>
      <c r="U20" s="2">
        <v>418</v>
      </c>
      <c r="V20" s="2">
        <v>420</v>
      </c>
      <c r="W20" s="2">
        <v>422</v>
      </c>
      <c r="X20" s="2">
        <v>424</v>
      </c>
      <c r="Y20" s="2">
        <v>426</v>
      </c>
      <c r="Z20" s="2">
        <v>428</v>
      </c>
      <c r="AA20" s="2">
        <v>430</v>
      </c>
      <c r="AB20" s="2">
        <v>432</v>
      </c>
      <c r="AC20" s="2">
        <v>434</v>
      </c>
      <c r="AD20" s="2">
        <v>436</v>
      </c>
      <c r="AE20" s="2">
        <v>438</v>
      </c>
      <c r="AF20" s="2">
        <v>440</v>
      </c>
      <c r="AG20" s="2">
        <v>442</v>
      </c>
      <c r="AH20" s="2">
        <v>444</v>
      </c>
      <c r="AI20" s="2">
        <v>446</v>
      </c>
      <c r="AJ20" s="2">
        <v>448</v>
      </c>
      <c r="AK20" s="2">
        <v>450</v>
      </c>
      <c r="AL20" s="2">
        <v>452</v>
      </c>
      <c r="AM20" s="2">
        <v>454</v>
      </c>
      <c r="AN20" s="2">
        <v>456</v>
      </c>
      <c r="AO20" s="2">
        <v>458</v>
      </c>
      <c r="AP20" s="2">
        <v>460</v>
      </c>
      <c r="AQ20" s="2">
        <v>462</v>
      </c>
      <c r="AR20" s="2">
        <v>464</v>
      </c>
      <c r="AS20" s="2">
        <v>466</v>
      </c>
      <c r="AT20" s="2">
        <v>468</v>
      </c>
      <c r="AU20" s="2">
        <v>470</v>
      </c>
      <c r="AV20" s="2">
        <v>472</v>
      </c>
      <c r="AW20" s="2">
        <v>474</v>
      </c>
      <c r="AX20" s="2">
        <v>476</v>
      </c>
      <c r="AY20" s="2">
        <v>478</v>
      </c>
      <c r="AZ20" s="2">
        <v>480</v>
      </c>
      <c r="BA20" s="2">
        <v>482</v>
      </c>
      <c r="BB20" s="2">
        <v>484</v>
      </c>
      <c r="BC20" s="2">
        <v>486</v>
      </c>
      <c r="BD20" s="2">
        <v>488</v>
      </c>
      <c r="BE20" s="2">
        <v>490</v>
      </c>
      <c r="BF20" s="2">
        <v>492</v>
      </c>
      <c r="BG20" s="2">
        <v>494</v>
      </c>
      <c r="BH20" s="2">
        <v>496</v>
      </c>
      <c r="BI20" s="2">
        <v>498</v>
      </c>
      <c r="BJ20" s="2">
        <v>500</v>
      </c>
      <c r="BK20" s="2">
        <v>502</v>
      </c>
      <c r="BL20" s="2">
        <v>504</v>
      </c>
      <c r="BM20" s="2">
        <v>506</v>
      </c>
      <c r="BN20" s="2">
        <v>508</v>
      </c>
      <c r="BO20" s="2">
        <v>510</v>
      </c>
      <c r="BP20" s="2">
        <v>512</v>
      </c>
      <c r="BQ20" s="2">
        <v>514</v>
      </c>
    </row>
    <row r="21" spans="1:69" s="1" customFormat="1" x14ac:dyDescent="0.2">
      <c r="A21" s="2" t="s">
        <v>14</v>
      </c>
      <c r="B21" s="3">
        <v>3116</v>
      </c>
      <c r="C21" s="3">
        <v>3135</v>
      </c>
      <c r="D21" s="3">
        <v>3397</v>
      </c>
      <c r="E21" s="3">
        <v>3460</v>
      </c>
      <c r="F21" s="3">
        <v>3535</v>
      </c>
      <c r="G21" s="3">
        <v>3707</v>
      </c>
      <c r="H21" s="3">
        <v>3795</v>
      </c>
      <c r="I21" s="3">
        <v>3899</v>
      </c>
      <c r="J21" s="3">
        <v>3951</v>
      </c>
      <c r="K21" s="3">
        <v>4104</v>
      </c>
      <c r="L21" s="3">
        <v>4009</v>
      </c>
      <c r="M21" s="3">
        <v>4119</v>
      </c>
      <c r="N21" s="3">
        <v>4069</v>
      </c>
      <c r="O21" s="3">
        <v>4047</v>
      </c>
      <c r="P21" s="3">
        <v>4085</v>
      </c>
      <c r="Q21" s="3">
        <v>4147</v>
      </c>
      <c r="R21" s="3">
        <v>4051</v>
      </c>
      <c r="S21" s="3">
        <v>4135</v>
      </c>
      <c r="T21" s="3">
        <v>3944</v>
      </c>
      <c r="U21" s="3">
        <v>3852</v>
      </c>
      <c r="V21" s="3">
        <v>3749</v>
      </c>
      <c r="W21" s="3">
        <v>3572</v>
      </c>
      <c r="X21" s="3">
        <v>3478</v>
      </c>
      <c r="Y21" s="3">
        <v>3354</v>
      </c>
      <c r="Z21" s="3">
        <v>3140</v>
      </c>
      <c r="AA21" s="3">
        <v>2999</v>
      </c>
      <c r="AB21" s="3">
        <v>2881</v>
      </c>
      <c r="AC21" s="3">
        <v>2674</v>
      </c>
      <c r="AD21" s="3">
        <v>2468</v>
      </c>
      <c r="AE21" s="3">
        <v>2249</v>
      </c>
      <c r="AF21" s="3">
        <v>2108</v>
      </c>
      <c r="AG21" s="3">
        <v>1988</v>
      </c>
      <c r="AH21" s="3">
        <v>1859</v>
      </c>
      <c r="AI21" s="3">
        <v>1793</v>
      </c>
      <c r="AJ21" s="3">
        <v>1693</v>
      </c>
      <c r="AK21" s="3">
        <v>1771</v>
      </c>
      <c r="AL21" s="3">
        <v>1722</v>
      </c>
      <c r="AM21" s="3">
        <v>1770</v>
      </c>
      <c r="AN21" s="3">
        <v>1839</v>
      </c>
      <c r="AO21" s="3">
        <v>1946</v>
      </c>
      <c r="AP21" s="3">
        <v>2040</v>
      </c>
      <c r="AQ21" s="3">
        <v>2078</v>
      </c>
      <c r="AR21" s="3">
        <v>2215</v>
      </c>
      <c r="AS21" s="3">
        <v>2379</v>
      </c>
      <c r="AT21" s="3">
        <v>2513</v>
      </c>
      <c r="AU21" s="3">
        <v>2660</v>
      </c>
      <c r="AV21" s="3">
        <v>2849</v>
      </c>
      <c r="AW21" s="3">
        <v>3107</v>
      </c>
      <c r="AX21" s="3">
        <v>3245</v>
      </c>
      <c r="AY21" s="3">
        <v>3474</v>
      </c>
      <c r="AZ21" s="3">
        <v>3728</v>
      </c>
      <c r="BA21" s="3">
        <v>3964</v>
      </c>
      <c r="BB21" s="3">
        <v>4122</v>
      </c>
      <c r="BC21" s="3">
        <v>4335</v>
      </c>
      <c r="BD21" s="3">
        <v>4770</v>
      </c>
      <c r="BE21" s="3">
        <v>4831</v>
      </c>
      <c r="BF21" s="3">
        <v>4946</v>
      </c>
      <c r="BG21" s="3">
        <v>5202</v>
      </c>
      <c r="BH21" s="3">
        <v>5379</v>
      </c>
      <c r="BI21" s="3">
        <v>5520</v>
      </c>
      <c r="BJ21" s="3">
        <v>5477</v>
      </c>
      <c r="BK21" s="3">
        <v>5595</v>
      </c>
      <c r="BL21" s="3">
        <v>5465</v>
      </c>
      <c r="BM21" s="3">
        <v>5218</v>
      </c>
      <c r="BN21" s="3">
        <v>4814</v>
      </c>
      <c r="BO21" s="3">
        <v>4517</v>
      </c>
      <c r="BP21" s="3">
        <v>4073</v>
      </c>
      <c r="BQ21" s="3">
        <v>3671</v>
      </c>
    </row>
    <row r="22" spans="1:69" s="1" customFormat="1" x14ac:dyDescent="0.2">
      <c r="A22" s="2" t="s">
        <v>15</v>
      </c>
      <c r="B22" s="3">
        <v>3165</v>
      </c>
      <c r="C22" s="3">
        <v>3270</v>
      </c>
      <c r="D22" s="3">
        <v>3446</v>
      </c>
      <c r="E22" s="3">
        <v>3546</v>
      </c>
      <c r="F22" s="3">
        <v>3685</v>
      </c>
      <c r="G22" s="3">
        <v>3720</v>
      </c>
      <c r="H22" s="3">
        <v>3819</v>
      </c>
      <c r="I22" s="3">
        <v>3963</v>
      </c>
      <c r="J22" s="3">
        <v>4141</v>
      </c>
      <c r="K22" s="3">
        <v>4096</v>
      </c>
      <c r="L22" s="3">
        <v>4235</v>
      </c>
      <c r="M22" s="3">
        <v>4356</v>
      </c>
      <c r="N22" s="3">
        <v>4293</v>
      </c>
      <c r="O22" s="3">
        <v>4172</v>
      </c>
      <c r="P22" s="3">
        <v>4299</v>
      </c>
      <c r="Q22" s="3">
        <v>4099</v>
      </c>
      <c r="R22" s="3">
        <v>4103</v>
      </c>
      <c r="S22" s="3">
        <v>4091</v>
      </c>
      <c r="T22" s="3">
        <v>4108</v>
      </c>
      <c r="U22" s="3">
        <v>4003</v>
      </c>
      <c r="V22" s="3">
        <v>3776</v>
      </c>
      <c r="W22" s="3">
        <v>3700</v>
      </c>
      <c r="X22" s="3">
        <v>3532</v>
      </c>
      <c r="Y22" s="3">
        <v>3327</v>
      </c>
      <c r="Z22" s="3">
        <v>3263</v>
      </c>
      <c r="AA22" s="3">
        <v>3042</v>
      </c>
      <c r="AB22" s="3">
        <v>2845</v>
      </c>
      <c r="AC22" s="3">
        <v>2653</v>
      </c>
      <c r="AD22" s="3">
        <v>2509</v>
      </c>
      <c r="AE22" s="3">
        <v>2292</v>
      </c>
      <c r="AF22" s="3">
        <v>2171</v>
      </c>
      <c r="AG22" s="3">
        <v>2011</v>
      </c>
      <c r="AH22" s="3">
        <v>1832</v>
      </c>
      <c r="AI22" s="3">
        <v>1781</v>
      </c>
      <c r="AJ22" s="3">
        <v>1773</v>
      </c>
      <c r="AK22" s="3">
        <v>1722</v>
      </c>
      <c r="AL22" s="3">
        <v>1728</v>
      </c>
      <c r="AM22" s="3">
        <v>1776</v>
      </c>
      <c r="AN22" s="3">
        <v>1854</v>
      </c>
      <c r="AO22" s="3">
        <v>1944</v>
      </c>
      <c r="AP22" s="3">
        <v>1998</v>
      </c>
      <c r="AQ22" s="3">
        <v>2112</v>
      </c>
      <c r="AR22" s="3">
        <v>2333</v>
      </c>
      <c r="AS22" s="3">
        <v>2305</v>
      </c>
      <c r="AT22" s="3">
        <v>2522</v>
      </c>
      <c r="AU22" s="3">
        <v>2756</v>
      </c>
      <c r="AV22" s="3">
        <v>2870</v>
      </c>
      <c r="AW22" s="3">
        <v>3062</v>
      </c>
      <c r="AX22" s="3">
        <v>3287</v>
      </c>
      <c r="AY22" s="3">
        <v>3583</v>
      </c>
      <c r="AZ22" s="3">
        <v>3703</v>
      </c>
      <c r="BA22" s="3">
        <v>3985</v>
      </c>
      <c r="BB22" s="3">
        <v>4147</v>
      </c>
      <c r="BC22" s="3">
        <v>4409</v>
      </c>
      <c r="BD22" s="3">
        <v>4605</v>
      </c>
      <c r="BE22" s="3">
        <v>4856</v>
      </c>
      <c r="BF22" s="3">
        <v>5210</v>
      </c>
      <c r="BG22" s="3">
        <v>5409</v>
      </c>
      <c r="BH22" s="3">
        <v>5462</v>
      </c>
      <c r="BI22" s="3">
        <v>5631</v>
      </c>
      <c r="BJ22" s="3">
        <v>5536</v>
      </c>
      <c r="BK22" s="3">
        <v>5537</v>
      </c>
      <c r="BL22" s="3">
        <v>5419</v>
      </c>
      <c r="BM22" s="3">
        <v>5183</v>
      </c>
      <c r="BN22" s="3">
        <v>4968</v>
      </c>
      <c r="BO22" s="3">
        <v>4571</v>
      </c>
      <c r="BP22" s="3">
        <v>4158</v>
      </c>
      <c r="BQ22" s="3">
        <v>3660</v>
      </c>
    </row>
    <row r="23" spans="1:69" s="1" customFormat="1" x14ac:dyDescent="0.2">
      <c r="A23" s="2" t="s">
        <v>16</v>
      </c>
      <c r="B23" s="3">
        <v>3035</v>
      </c>
      <c r="C23" s="3">
        <v>3126</v>
      </c>
      <c r="D23" s="3">
        <v>3340</v>
      </c>
      <c r="E23" s="3">
        <v>3440</v>
      </c>
      <c r="F23" s="3">
        <v>3648</v>
      </c>
      <c r="G23" s="3">
        <v>3668</v>
      </c>
      <c r="H23" s="3">
        <v>3655</v>
      </c>
      <c r="I23" s="3">
        <v>3864</v>
      </c>
      <c r="J23" s="3">
        <v>3904</v>
      </c>
      <c r="K23" s="3">
        <v>3944</v>
      </c>
      <c r="L23" s="3">
        <v>4078</v>
      </c>
      <c r="M23" s="3">
        <v>4150</v>
      </c>
      <c r="N23" s="3">
        <v>4086</v>
      </c>
      <c r="O23" s="3">
        <v>4003</v>
      </c>
      <c r="P23" s="3">
        <v>4025</v>
      </c>
      <c r="Q23" s="3">
        <v>4002</v>
      </c>
      <c r="R23" s="3">
        <v>4058</v>
      </c>
      <c r="S23" s="3">
        <v>4014</v>
      </c>
      <c r="T23" s="3">
        <v>3965</v>
      </c>
      <c r="U23" s="3">
        <v>3873</v>
      </c>
      <c r="V23" s="3">
        <v>3836</v>
      </c>
      <c r="W23" s="3">
        <v>3499</v>
      </c>
      <c r="X23" s="3">
        <v>3449</v>
      </c>
      <c r="Y23" s="3">
        <v>3206</v>
      </c>
      <c r="Z23" s="3">
        <v>3160</v>
      </c>
      <c r="AA23" s="3">
        <v>2985</v>
      </c>
      <c r="AB23" s="3">
        <v>2786</v>
      </c>
      <c r="AC23" s="3">
        <v>2695</v>
      </c>
      <c r="AD23" s="3">
        <v>2417</v>
      </c>
      <c r="AE23" s="3">
        <v>2270</v>
      </c>
      <c r="AF23" s="3">
        <v>2090</v>
      </c>
      <c r="AG23" s="3">
        <v>1895</v>
      </c>
      <c r="AH23" s="3">
        <v>1786</v>
      </c>
      <c r="AI23" s="3">
        <v>1721</v>
      </c>
      <c r="AJ23" s="3">
        <v>1744</v>
      </c>
      <c r="AK23" s="3">
        <v>1717</v>
      </c>
      <c r="AL23" s="3">
        <v>1681</v>
      </c>
      <c r="AM23" s="3">
        <v>1709</v>
      </c>
      <c r="AN23" s="3">
        <v>1797</v>
      </c>
      <c r="AO23" s="3">
        <v>1936</v>
      </c>
      <c r="AP23" s="3">
        <v>1999</v>
      </c>
      <c r="AQ23" s="3">
        <v>2041</v>
      </c>
      <c r="AR23" s="3">
        <v>2210</v>
      </c>
      <c r="AS23" s="3">
        <v>2340</v>
      </c>
      <c r="AT23" s="3">
        <v>2507</v>
      </c>
      <c r="AU23" s="3">
        <v>2669</v>
      </c>
      <c r="AV23" s="3">
        <v>2874</v>
      </c>
      <c r="AW23" s="3">
        <v>3062</v>
      </c>
      <c r="AX23" s="3">
        <v>3217</v>
      </c>
      <c r="AY23" s="3">
        <v>3533</v>
      </c>
      <c r="AZ23" s="3">
        <v>3705</v>
      </c>
      <c r="BA23" s="3">
        <v>3856</v>
      </c>
      <c r="BB23" s="3">
        <v>4136</v>
      </c>
      <c r="BC23" s="3">
        <v>4299</v>
      </c>
      <c r="BD23" s="3">
        <v>4547</v>
      </c>
      <c r="BE23" s="3">
        <v>4768</v>
      </c>
      <c r="BF23" s="3">
        <v>5071</v>
      </c>
      <c r="BG23" s="3">
        <v>5138</v>
      </c>
      <c r="BH23" s="3">
        <v>5429</v>
      </c>
      <c r="BI23" s="3">
        <v>5396</v>
      </c>
      <c r="BJ23" s="3">
        <v>5493</v>
      </c>
      <c r="BK23" s="3">
        <v>5535</v>
      </c>
      <c r="BL23" s="3">
        <v>5321</v>
      </c>
      <c r="BM23" s="3">
        <v>5150</v>
      </c>
      <c r="BN23" s="3">
        <v>4876</v>
      </c>
      <c r="BO23" s="3">
        <v>4444</v>
      </c>
      <c r="BP23" s="3">
        <v>4022</v>
      </c>
      <c r="BQ23" s="3">
        <v>3753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XFD11"/>
    </sheetView>
  </sheetViews>
  <sheetFormatPr baseColWidth="10" defaultRowHeight="16" x14ac:dyDescent="0.2"/>
  <sheetData>
    <row r="1" spans="1:11" s="1" customFormat="1" x14ac:dyDescent="0.2">
      <c r="A1" s="4" t="s">
        <v>17</v>
      </c>
      <c r="B1" s="4"/>
      <c r="C1" s="4"/>
      <c r="D1" s="4"/>
    </row>
    <row r="2" spans="1:11" s="1" customFormat="1" x14ac:dyDescent="0.2">
      <c r="A2" s="2" t="s">
        <v>18</v>
      </c>
      <c r="B2" s="4">
        <v>17364</v>
      </c>
      <c r="C2" s="4">
        <v>17159</v>
      </c>
      <c r="D2" s="4">
        <v>17129</v>
      </c>
      <c r="H2" s="1">
        <v>0</v>
      </c>
      <c r="I2" s="1">
        <f>B2/$B$2</f>
        <v>1</v>
      </c>
      <c r="J2" s="1">
        <f t="shared" ref="J2:K9" si="0">C2/$B$2</f>
        <v>0.98819396452430319</v>
      </c>
      <c r="K2" s="1">
        <f t="shared" si="0"/>
        <v>0.98646625201566462</v>
      </c>
    </row>
    <row r="3" spans="1:11" s="1" customFormat="1" x14ac:dyDescent="0.2">
      <c r="A3" s="2" t="s">
        <v>19</v>
      </c>
      <c r="B3" s="4">
        <v>16785</v>
      </c>
      <c r="C3" s="4">
        <v>16943</v>
      </c>
      <c r="D3" s="4">
        <v>16826</v>
      </c>
      <c r="H3" s="1">
        <f>LOG10(5)</f>
        <v>0.69897000433601886</v>
      </c>
      <c r="I3" s="1">
        <f t="shared" ref="I3:I9" si="1">B3/$B$2</f>
        <v>0.96665514858327573</v>
      </c>
      <c r="J3" s="1">
        <f t="shared" si="0"/>
        <v>0.97575443446210552</v>
      </c>
      <c r="K3" s="1">
        <f t="shared" si="0"/>
        <v>0.96901635567841515</v>
      </c>
    </row>
    <row r="4" spans="1:11" s="1" customFormat="1" x14ac:dyDescent="0.2">
      <c r="A4" s="2" t="s">
        <v>20</v>
      </c>
      <c r="B4" s="4">
        <v>16710</v>
      </c>
      <c r="C4" s="4">
        <v>16269</v>
      </c>
      <c r="D4" s="4">
        <v>16992</v>
      </c>
      <c r="H4" s="1">
        <f>LOG10(10)</f>
        <v>1</v>
      </c>
      <c r="I4" s="1">
        <f t="shared" si="1"/>
        <v>0.9623358673116793</v>
      </c>
      <c r="J4" s="1">
        <f t="shared" si="0"/>
        <v>0.93693849343469249</v>
      </c>
      <c r="K4" s="1">
        <f t="shared" si="0"/>
        <v>0.9785763648928818</v>
      </c>
    </row>
    <row r="5" spans="1:11" s="1" customFormat="1" x14ac:dyDescent="0.2">
      <c r="A5" s="2" t="s">
        <v>21</v>
      </c>
      <c r="B5" s="4">
        <v>15758</v>
      </c>
      <c r="C5" s="4">
        <v>16207</v>
      </c>
      <c r="D5" s="4">
        <v>15831</v>
      </c>
      <c r="H5" s="1">
        <f>LOG10(20)</f>
        <v>1.3010299956639813</v>
      </c>
      <c r="I5" s="1">
        <f t="shared" si="1"/>
        <v>0.90750979037088231</v>
      </c>
      <c r="J5" s="1">
        <f t="shared" si="0"/>
        <v>0.93336788758350608</v>
      </c>
      <c r="K5" s="1">
        <f t="shared" si="0"/>
        <v>0.91171389080856946</v>
      </c>
    </row>
    <row r="6" spans="1:11" s="1" customFormat="1" x14ac:dyDescent="0.2">
      <c r="A6" s="2" t="s">
        <v>22</v>
      </c>
      <c r="B6" s="4">
        <v>13283</v>
      </c>
      <c r="C6" s="4">
        <v>13480</v>
      </c>
      <c r="D6" s="4">
        <v>12892</v>
      </c>
      <c r="H6" s="1">
        <f>LOG10(50)</f>
        <v>1.6989700043360187</v>
      </c>
      <c r="I6" s="1">
        <f t="shared" si="1"/>
        <v>0.76497350840820089</v>
      </c>
      <c r="J6" s="1">
        <f t="shared" si="0"/>
        <v>0.77631882054826074</v>
      </c>
      <c r="K6" s="1">
        <f t="shared" si="0"/>
        <v>0.74245565537894498</v>
      </c>
    </row>
    <row r="7" spans="1:11" s="1" customFormat="1" x14ac:dyDescent="0.2">
      <c r="A7" s="2" t="s">
        <v>23</v>
      </c>
      <c r="B7" s="4">
        <v>9567</v>
      </c>
      <c r="C7" s="4">
        <v>10119</v>
      </c>
      <c r="D7" s="4">
        <v>9573</v>
      </c>
      <c r="H7" s="1">
        <f>LOG10(100)</f>
        <v>2</v>
      </c>
      <c r="I7" s="1">
        <f t="shared" si="1"/>
        <v>0.55096751900483765</v>
      </c>
      <c r="J7" s="1">
        <f t="shared" si="0"/>
        <v>0.58275742916378714</v>
      </c>
      <c r="K7" s="1">
        <f t="shared" si="0"/>
        <v>0.55131306150656534</v>
      </c>
    </row>
    <row r="8" spans="1:11" s="1" customFormat="1" x14ac:dyDescent="0.2">
      <c r="A8" s="2" t="s">
        <v>24</v>
      </c>
      <c r="B8" s="4">
        <v>6487</v>
      </c>
      <c r="C8" s="4">
        <v>6258</v>
      </c>
      <c r="D8" s="4">
        <v>6566</v>
      </c>
      <c r="H8" s="1">
        <f>LOG10(200)</f>
        <v>2.3010299956639813</v>
      </c>
      <c r="I8" s="1">
        <f t="shared" si="1"/>
        <v>0.37358903478461186</v>
      </c>
      <c r="J8" s="1">
        <f t="shared" si="0"/>
        <v>0.36040082930200412</v>
      </c>
      <c r="K8" s="1">
        <f t="shared" si="0"/>
        <v>0.37813867772402671</v>
      </c>
    </row>
    <row r="9" spans="1:11" s="1" customFormat="1" x14ac:dyDescent="0.2">
      <c r="A9" s="2" t="s">
        <v>25</v>
      </c>
      <c r="B9" s="4">
        <v>5054</v>
      </c>
      <c r="C9" s="4">
        <v>5005</v>
      </c>
      <c r="D9" s="4">
        <v>4876</v>
      </c>
      <c r="H9" s="1">
        <f>LOG10(300)</f>
        <v>2.4771212547196626</v>
      </c>
      <c r="I9" s="1">
        <f t="shared" si="1"/>
        <v>0.2910619672886432</v>
      </c>
      <c r="J9" s="1">
        <f t="shared" si="0"/>
        <v>0.28824003685786687</v>
      </c>
      <c r="K9" s="1">
        <f t="shared" si="0"/>
        <v>0.28081087307072106</v>
      </c>
    </row>
    <row r="10" spans="1:11" s="1" customFormat="1" x14ac:dyDescent="0.2"/>
    <row r="11" spans="1:11" s="1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6384" width="8.83203125" style="1"/>
  </cols>
  <sheetData>
    <row r="1" spans="1:14" x14ac:dyDescent="0.2">
      <c r="A1" s="1" t="s">
        <v>26</v>
      </c>
    </row>
    <row r="2" spans="1:14" x14ac:dyDescent="0.2">
      <c r="A2" s="5" t="s">
        <v>27</v>
      </c>
      <c r="B2" s="1" t="s">
        <v>28</v>
      </c>
      <c r="D2" s="4"/>
      <c r="F2" s="5" t="s">
        <v>27</v>
      </c>
      <c r="G2" s="1" t="s">
        <v>29</v>
      </c>
      <c r="H2" s="4"/>
      <c r="I2" s="4"/>
      <c r="K2" s="5" t="s">
        <v>27</v>
      </c>
      <c r="L2" s="1" t="s">
        <v>30</v>
      </c>
      <c r="M2" s="4"/>
      <c r="N2" s="4"/>
    </row>
    <row r="3" spans="1:14" x14ac:dyDescent="0.2">
      <c r="A3" s="5">
        <v>2</v>
      </c>
      <c r="B3" s="4">
        <v>77</v>
      </c>
      <c r="C3" s="4">
        <v>76</v>
      </c>
      <c r="D3" s="4">
        <v>77</v>
      </c>
      <c r="F3" s="5">
        <v>2</v>
      </c>
      <c r="G3" s="4">
        <v>113</v>
      </c>
      <c r="H3" s="4">
        <v>114</v>
      </c>
      <c r="I3" s="4">
        <v>114</v>
      </c>
      <c r="K3" s="5">
        <v>2</v>
      </c>
      <c r="L3" s="4">
        <v>80</v>
      </c>
      <c r="M3" s="4">
        <v>87</v>
      </c>
      <c r="N3" s="4">
        <v>84</v>
      </c>
    </row>
    <row r="4" spans="1:14" x14ac:dyDescent="0.2">
      <c r="A4" s="5">
        <v>3</v>
      </c>
      <c r="B4" s="4">
        <v>85</v>
      </c>
      <c r="C4" s="4">
        <v>73</v>
      </c>
      <c r="D4" s="4">
        <v>77</v>
      </c>
      <c r="F4" s="5">
        <v>3</v>
      </c>
      <c r="G4" s="4">
        <v>110</v>
      </c>
      <c r="H4" s="4">
        <v>105</v>
      </c>
      <c r="I4" s="4">
        <v>109</v>
      </c>
      <c r="K4" s="5">
        <v>3</v>
      </c>
      <c r="L4" s="4">
        <v>73</v>
      </c>
      <c r="M4" s="4">
        <v>78</v>
      </c>
      <c r="N4" s="4">
        <v>69</v>
      </c>
    </row>
    <row r="5" spans="1:14" x14ac:dyDescent="0.2">
      <c r="A5" s="5">
        <v>4</v>
      </c>
      <c r="B5" s="4">
        <v>145</v>
      </c>
      <c r="C5" s="4">
        <v>157</v>
      </c>
      <c r="D5" s="4">
        <v>147</v>
      </c>
      <c r="F5" s="5">
        <v>4</v>
      </c>
      <c r="G5" s="4">
        <v>114</v>
      </c>
      <c r="H5" s="4">
        <v>113</v>
      </c>
      <c r="I5" s="4">
        <v>124</v>
      </c>
      <c r="K5" s="5">
        <v>4</v>
      </c>
      <c r="L5" s="4">
        <v>70</v>
      </c>
      <c r="M5" s="4">
        <v>82</v>
      </c>
      <c r="N5" s="4">
        <v>88</v>
      </c>
    </row>
    <row r="6" spans="1:14" x14ac:dyDescent="0.2">
      <c r="A6" s="5">
        <v>4.5</v>
      </c>
      <c r="B6" s="4">
        <v>356</v>
      </c>
      <c r="C6" s="4">
        <v>339</v>
      </c>
      <c r="D6" s="4">
        <v>314</v>
      </c>
      <c r="F6" s="5">
        <v>4.5</v>
      </c>
      <c r="G6" s="4">
        <v>216</v>
      </c>
      <c r="H6" s="4">
        <v>205</v>
      </c>
      <c r="I6" s="4">
        <v>205</v>
      </c>
      <c r="K6" s="5">
        <v>4.5</v>
      </c>
      <c r="L6" s="4">
        <v>214</v>
      </c>
      <c r="M6" s="4">
        <v>147</v>
      </c>
      <c r="N6" s="4">
        <v>164</v>
      </c>
    </row>
    <row r="7" spans="1:14" x14ac:dyDescent="0.2">
      <c r="A7" s="5">
        <v>5</v>
      </c>
      <c r="B7" s="4">
        <v>351</v>
      </c>
      <c r="C7" s="4">
        <v>431</v>
      </c>
      <c r="D7" s="4">
        <v>348</v>
      </c>
      <c r="F7" s="5">
        <v>5</v>
      </c>
      <c r="G7" s="4">
        <v>266</v>
      </c>
      <c r="H7" s="4">
        <v>246</v>
      </c>
      <c r="I7" s="4">
        <v>247</v>
      </c>
      <c r="K7" s="5">
        <v>5</v>
      </c>
      <c r="L7" s="4">
        <v>202</v>
      </c>
      <c r="M7" s="4">
        <v>203</v>
      </c>
      <c r="N7" s="4">
        <v>204</v>
      </c>
    </row>
    <row r="8" spans="1:14" x14ac:dyDescent="0.2">
      <c r="A8" s="5">
        <v>5.5</v>
      </c>
      <c r="B8" s="4">
        <v>753</v>
      </c>
      <c r="C8" s="4">
        <v>681</v>
      </c>
      <c r="D8" s="4">
        <v>691</v>
      </c>
      <c r="F8" s="5">
        <v>5.5</v>
      </c>
      <c r="G8" s="4">
        <v>458</v>
      </c>
      <c r="H8" s="4">
        <v>462</v>
      </c>
      <c r="I8" s="4">
        <v>478</v>
      </c>
      <c r="K8" s="5">
        <v>5.5</v>
      </c>
      <c r="L8" s="4">
        <v>469</v>
      </c>
      <c r="M8" s="4">
        <v>450</v>
      </c>
      <c r="N8" s="4">
        <v>483</v>
      </c>
    </row>
    <row r="9" spans="1:14" x14ac:dyDescent="0.2">
      <c r="A9" s="5">
        <v>6</v>
      </c>
      <c r="B9" s="4">
        <v>2136</v>
      </c>
      <c r="C9" s="4">
        <v>2261</v>
      </c>
      <c r="D9" s="4">
        <v>2115</v>
      </c>
      <c r="F9" s="5">
        <v>6</v>
      </c>
      <c r="G9" s="4">
        <v>1229</v>
      </c>
      <c r="H9" s="4">
        <v>1290</v>
      </c>
      <c r="I9" s="4">
        <v>1236</v>
      </c>
      <c r="K9" s="5">
        <v>6</v>
      </c>
      <c r="L9" s="4">
        <v>1445</v>
      </c>
      <c r="M9" s="4">
        <v>1442</v>
      </c>
      <c r="N9" s="4">
        <v>1383</v>
      </c>
    </row>
    <row r="10" spans="1:14" x14ac:dyDescent="0.2">
      <c r="A10" s="5">
        <v>6.5</v>
      </c>
      <c r="B10" s="4">
        <v>7373</v>
      </c>
      <c r="C10" s="4">
        <v>7200</v>
      </c>
      <c r="D10" s="4">
        <v>7484</v>
      </c>
      <c r="F10" s="5">
        <v>6.5</v>
      </c>
      <c r="G10" s="4">
        <v>3297</v>
      </c>
      <c r="H10" s="4">
        <v>3176</v>
      </c>
      <c r="I10" s="4">
        <v>3329</v>
      </c>
      <c r="K10" s="5">
        <v>6.5</v>
      </c>
      <c r="L10" s="4">
        <v>3560</v>
      </c>
      <c r="M10" s="4">
        <v>3497</v>
      </c>
      <c r="N10" s="4">
        <v>3586</v>
      </c>
    </row>
    <row r="11" spans="1:14" x14ac:dyDescent="0.2">
      <c r="A11" s="5">
        <v>7</v>
      </c>
      <c r="B11" s="4">
        <v>10649</v>
      </c>
      <c r="C11" s="4">
        <v>10596</v>
      </c>
      <c r="D11" s="4">
        <v>10687</v>
      </c>
      <c r="F11" s="5">
        <v>7</v>
      </c>
      <c r="G11" s="4">
        <v>5860</v>
      </c>
      <c r="H11" s="4">
        <v>5976</v>
      </c>
      <c r="I11" s="4">
        <v>5879</v>
      </c>
      <c r="K11" s="5">
        <v>7</v>
      </c>
      <c r="L11" s="4">
        <v>5967</v>
      </c>
      <c r="M11" s="4">
        <v>5676</v>
      </c>
      <c r="N11" s="4">
        <v>5928</v>
      </c>
    </row>
    <row r="12" spans="1:14" x14ac:dyDescent="0.2">
      <c r="A12" s="5">
        <v>7.5</v>
      </c>
      <c r="B12" s="4">
        <v>13572</v>
      </c>
      <c r="C12" s="4">
        <v>13405</v>
      </c>
      <c r="D12" s="4">
        <v>13824</v>
      </c>
      <c r="F12" s="5">
        <v>7.5</v>
      </c>
      <c r="G12" s="4">
        <v>8808</v>
      </c>
      <c r="H12" s="4">
        <v>8813</v>
      </c>
      <c r="I12" s="4">
        <v>8687</v>
      </c>
      <c r="K12" s="5">
        <v>7.5</v>
      </c>
      <c r="L12" s="4">
        <v>9457</v>
      </c>
      <c r="M12" s="4">
        <v>9387</v>
      </c>
      <c r="N12" s="4">
        <v>9185</v>
      </c>
    </row>
    <row r="13" spans="1:14" x14ac:dyDescent="0.2">
      <c r="A13" s="5">
        <v>8</v>
      </c>
      <c r="B13" s="4">
        <v>19014</v>
      </c>
      <c r="C13" s="4">
        <v>19384</v>
      </c>
      <c r="D13" s="4">
        <v>19118</v>
      </c>
      <c r="F13" s="5">
        <v>8</v>
      </c>
      <c r="G13" s="4">
        <v>13343</v>
      </c>
      <c r="H13" s="4">
        <v>13353</v>
      </c>
      <c r="I13" s="4">
        <v>13284</v>
      </c>
      <c r="K13" s="5">
        <v>8</v>
      </c>
      <c r="L13" s="4">
        <v>13821</v>
      </c>
      <c r="M13" s="4">
        <v>13944</v>
      </c>
      <c r="N13" s="4">
        <v>14204</v>
      </c>
    </row>
    <row r="14" spans="1:14" x14ac:dyDescent="0.2">
      <c r="A14" s="5">
        <v>9</v>
      </c>
      <c r="B14" s="4">
        <v>24731</v>
      </c>
      <c r="C14" s="4">
        <v>25088</v>
      </c>
      <c r="D14" s="4">
        <v>25341</v>
      </c>
      <c r="F14" s="5">
        <v>9</v>
      </c>
      <c r="G14" s="4">
        <v>19508</v>
      </c>
      <c r="H14" s="4">
        <v>19175</v>
      </c>
      <c r="I14" s="4">
        <v>19746</v>
      </c>
      <c r="K14" s="5">
        <v>9</v>
      </c>
      <c r="L14" s="4">
        <v>20222</v>
      </c>
      <c r="M14" s="4">
        <v>20572</v>
      </c>
      <c r="N14" s="4">
        <v>21330</v>
      </c>
    </row>
    <row r="15" spans="1:14" x14ac:dyDescent="0.2">
      <c r="A15" s="5">
        <v>10</v>
      </c>
      <c r="B15" s="4">
        <v>24600</v>
      </c>
      <c r="C15" s="4">
        <v>25417</v>
      </c>
      <c r="D15" s="4">
        <v>24514</v>
      </c>
      <c r="F15" s="5">
        <v>10</v>
      </c>
      <c r="G15" s="4">
        <v>20271</v>
      </c>
      <c r="H15" s="4">
        <v>19636</v>
      </c>
      <c r="I15" s="4">
        <v>20440</v>
      </c>
      <c r="K15" s="5">
        <v>10</v>
      </c>
      <c r="L15" s="4">
        <v>20798</v>
      </c>
      <c r="M15" s="4">
        <v>22150</v>
      </c>
      <c r="N15" s="4">
        <v>21084</v>
      </c>
    </row>
    <row r="16" spans="1:14" x14ac:dyDescent="0.2">
      <c r="A16" s="5">
        <v>11</v>
      </c>
      <c r="B16" s="4">
        <v>25160</v>
      </c>
      <c r="C16" s="4">
        <v>24474</v>
      </c>
      <c r="D16" s="4">
        <v>24709</v>
      </c>
      <c r="F16" s="5">
        <v>11</v>
      </c>
      <c r="G16" s="4">
        <v>20023</v>
      </c>
      <c r="H16" s="4">
        <v>19929</v>
      </c>
      <c r="I16" s="4">
        <v>20148</v>
      </c>
      <c r="K16" s="5">
        <v>11</v>
      </c>
      <c r="L16" s="4">
        <v>20956</v>
      </c>
      <c r="M16" s="4">
        <v>21092</v>
      </c>
      <c r="N16" s="4">
        <v>21314</v>
      </c>
    </row>
    <row r="18" spans="1:14" x14ac:dyDescent="0.2">
      <c r="A18" s="5" t="s">
        <v>27</v>
      </c>
      <c r="B18" s="1" t="s">
        <v>31</v>
      </c>
      <c r="D18" s="4"/>
      <c r="F18" s="5" t="s">
        <v>27</v>
      </c>
      <c r="G18" s="1" t="s">
        <v>32</v>
      </c>
      <c r="H18" s="4"/>
      <c r="I18" s="4"/>
      <c r="K18" s="5" t="s">
        <v>27</v>
      </c>
      <c r="L18" s="1" t="s">
        <v>33</v>
      </c>
    </row>
    <row r="19" spans="1:14" x14ac:dyDescent="0.2">
      <c r="A19" s="5">
        <v>2</v>
      </c>
      <c r="B19" s="4">
        <v>68</v>
      </c>
      <c r="C19" s="4">
        <v>76</v>
      </c>
      <c r="D19" s="4">
        <v>65</v>
      </c>
      <c r="E19" s="4"/>
      <c r="F19" s="5">
        <v>2</v>
      </c>
      <c r="G19" s="4">
        <v>111</v>
      </c>
      <c r="H19" s="4">
        <v>124</v>
      </c>
      <c r="I19" s="4">
        <v>116</v>
      </c>
      <c r="J19" s="4"/>
      <c r="K19" s="5">
        <v>2</v>
      </c>
      <c r="L19" s="4">
        <v>85</v>
      </c>
      <c r="M19" s="4">
        <v>83</v>
      </c>
      <c r="N19" s="4">
        <v>81</v>
      </c>
    </row>
    <row r="20" spans="1:14" x14ac:dyDescent="0.2">
      <c r="A20" s="5">
        <v>3</v>
      </c>
      <c r="B20" s="4">
        <v>68</v>
      </c>
      <c r="C20" s="4">
        <v>76</v>
      </c>
      <c r="D20" s="4">
        <v>70</v>
      </c>
      <c r="E20" s="4"/>
      <c r="F20" s="5">
        <v>3</v>
      </c>
      <c r="G20" s="4">
        <v>115</v>
      </c>
      <c r="H20" s="4">
        <v>117</v>
      </c>
      <c r="I20" s="4">
        <v>115</v>
      </c>
      <c r="J20" s="4"/>
      <c r="K20" s="5">
        <v>3</v>
      </c>
      <c r="L20" s="4">
        <v>87</v>
      </c>
      <c r="M20" s="4">
        <v>85</v>
      </c>
      <c r="N20" s="4">
        <v>90</v>
      </c>
    </row>
    <row r="21" spans="1:14" x14ac:dyDescent="0.2">
      <c r="A21" s="5">
        <v>4</v>
      </c>
      <c r="B21" s="4">
        <v>158</v>
      </c>
      <c r="C21" s="4">
        <v>167</v>
      </c>
      <c r="D21" s="4">
        <v>150</v>
      </c>
      <c r="E21" s="4"/>
      <c r="F21" s="5">
        <v>4</v>
      </c>
      <c r="G21" s="4">
        <v>115</v>
      </c>
      <c r="H21" s="4">
        <v>117</v>
      </c>
      <c r="I21" s="4">
        <v>106</v>
      </c>
      <c r="J21" s="4"/>
      <c r="K21" s="5">
        <v>4</v>
      </c>
      <c r="L21" s="4">
        <v>83</v>
      </c>
      <c r="M21" s="4">
        <v>73</v>
      </c>
      <c r="N21" s="4">
        <v>81</v>
      </c>
    </row>
    <row r="22" spans="1:14" x14ac:dyDescent="0.2">
      <c r="A22" s="5">
        <v>4.5</v>
      </c>
      <c r="B22" s="4">
        <v>348</v>
      </c>
      <c r="C22" s="4">
        <v>322</v>
      </c>
      <c r="D22" s="4">
        <v>417</v>
      </c>
      <c r="E22" s="4"/>
      <c r="F22" s="5">
        <v>4.5</v>
      </c>
      <c r="G22" s="4">
        <v>201</v>
      </c>
      <c r="H22" s="4">
        <v>249</v>
      </c>
      <c r="I22" s="4">
        <v>231</v>
      </c>
      <c r="J22" s="4"/>
      <c r="K22" s="5">
        <v>4.5</v>
      </c>
      <c r="L22" s="4">
        <v>157</v>
      </c>
      <c r="M22" s="4">
        <v>162</v>
      </c>
      <c r="N22" s="4">
        <v>172</v>
      </c>
    </row>
    <row r="23" spans="1:14" x14ac:dyDescent="0.2">
      <c r="A23" s="5">
        <v>5</v>
      </c>
      <c r="B23" s="4">
        <v>625</v>
      </c>
      <c r="C23" s="4">
        <v>584</v>
      </c>
      <c r="D23" s="4">
        <v>532</v>
      </c>
      <c r="E23" s="4"/>
      <c r="F23" s="5">
        <v>5</v>
      </c>
      <c r="G23" s="4">
        <v>284</v>
      </c>
      <c r="H23" s="4">
        <v>297</v>
      </c>
      <c r="I23" s="4">
        <v>290</v>
      </c>
      <c r="J23" s="4"/>
      <c r="K23" s="5">
        <v>5</v>
      </c>
      <c r="L23" s="4">
        <v>205</v>
      </c>
      <c r="M23" s="4">
        <v>209</v>
      </c>
      <c r="N23" s="4">
        <v>205</v>
      </c>
    </row>
    <row r="24" spans="1:14" x14ac:dyDescent="0.2">
      <c r="A24" s="5">
        <v>5.5</v>
      </c>
      <c r="B24" s="4">
        <v>465</v>
      </c>
      <c r="C24" s="4">
        <v>463</v>
      </c>
      <c r="D24" s="4">
        <v>465</v>
      </c>
      <c r="E24" s="4"/>
      <c r="F24" s="5">
        <v>5.5</v>
      </c>
      <c r="G24" s="4">
        <v>526</v>
      </c>
      <c r="H24" s="4">
        <v>518</v>
      </c>
      <c r="I24" s="4">
        <v>528</v>
      </c>
      <c r="J24" s="4"/>
      <c r="K24" s="5">
        <v>5.5</v>
      </c>
      <c r="L24" s="4">
        <v>360</v>
      </c>
      <c r="M24" s="4">
        <v>365</v>
      </c>
      <c r="N24" s="4">
        <v>367</v>
      </c>
    </row>
    <row r="25" spans="1:14" x14ac:dyDescent="0.2">
      <c r="A25" s="5">
        <v>6</v>
      </c>
      <c r="B25" s="4">
        <v>1285</v>
      </c>
      <c r="C25" s="4">
        <v>1229</v>
      </c>
      <c r="D25" s="4">
        <v>1302</v>
      </c>
      <c r="E25" s="4"/>
      <c r="F25" s="5">
        <v>6</v>
      </c>
      <c r="G25" s="4">
        <v>1351</v>
      </c>
      <c r="H25" s="4">
        <v>1345</v>
      </c>
      <c r="I25" s="4">
        <v>1380</v>
      </c>
      <c r="J25" s="4"/>
      <c r="K25" s="5">
        <v>6</v>
      </c>
      <c r="L25" s="4">
        <v>933</v>
      </c>
      <c r="M25" s="4">
        <v>971</v>
      </c>
      <c r="N25" s="4">
        <v>932</v>
      </c>
    </row>
    <row r="26" spans="1:14" x14ac:dyDescent="0.2">
      <c r="A26" s="5">
        <v>6.5</v>
      </c>
      <c r="B26" s="4">
        <v>5350</v>
      </c>
      <c r="C26" s="4">
        <v>5309</v>
      </c>
      <c r="D26" s="4">
        <v>5108</v>
      </c>
      <c r="E26" s="4"/>
      <c r="F26" s="5">
        <v>6.5</v>
      </c>
      <c r="G26" s="4">
        <v>3464</v>
      </c>
      <c r="H26" s="4">
        <v>3527</v>
      </c>
      <c r="I26" s="4">
        <v>3467</v>
      </c>
      <c r="J26" s="4"/>
      <c r="K26" s="5">
        <v>6.5</v>
      </c>
      <c r="L26" s="4">
        <v>2031</v>
      </c>
      <c r="M26" s="4">
        <v>2254</v>
      </c>
      <c r="N26" s="4">
        <v>2122</v>
      </c>
    </row>
    <row r="27" spans="1:14" x14ac:dyDescent="0.2">
      <c r="A27" s="5">
        <v>7</v>
      </c>
      <c r="B27" s="4">
        <v>7606</v>
      </c>
      <c r="C27" s="4">
        <v>7480</v>
      </c>
      <c r="D27" s="4">
        <v>7698</v>
      </c>
      <c r="E27" s="4"/>
      <c r="F27" s="5">
        <v>7</v>
      </c>
      <c r="G27" s="4">
        <v>5960</v>
      </c>
      <c r="H27" s="4">
        <v>5721</v>
      </c>
      <c r="I27" s="4">
        <v>6157</v>
      </c>
      <c r="J27" s="4"/>
      <c r="K27" s="5">
        <v>7</v>
      </c>
      <c r="L27" s="4">
        <v>3546</v>
      </c>
      <c r="M27" s="4">
        <v>3639</v>
      </c>
      <c r="N27" s="4">
        <v>3670</v>
      </c>
    </row>
    <row r="28" spans="1:14" x14ac:dyDescent="0.2">
      <c r="A28" s="5">
        <v>7.5</v>
      </c>
      <c r="B28" s="4">
        <v>10191</v>
      </c>
      <c r="C28" s="4">
        <v>10089</v>
      </c>
      <c r="D28" s="4">
        <v>10041</v>
      </c>
      <c r="E28" s="4"/>
      <c r="F28" s="5">
        <v>7.5</v>
      </c>
      <c r="G28" s="4">
        <v>8402</v>
      </c>
      <c r="H28" s="4">
        <v>8471</v>
      </c>
      <c r="I28" s="4">
        <v>8310</v>
      </c>
      <c r="J28" s="4"/>
      <c r="K28" s="5">
        <v>7.5</v>
      </c>
      <c r="L28" s="4">
        <v>5310</v>
      </c>
      <c r="M28" s="4">
        <v>5001</v>
      </c>
      <c r="N28" s="4">
        <v>5392</v>
      </c>
    </row>
    <row r="29" spans="1:14" x14ac:dyDescent="0.2">
      <c r="A29" s="5">
        <v>8</v>
      </c>
      <c r="B29" s="4">
        <v>15540</v>
      </c>
      <c r="C29" s="4">
        <v>14940</v>
      </c>
      <c r="D29" s="4">
        <v>15329</v>
      </c>
      <c r="E29" s="4"/>
      <c r="F29" s="5">
        <v>8</v>
      </c>
      <c r="G29" s="4">
        <v>12469</v>
      </c>
      <c r="H29" s="4">
        <v>12201</v>
      </c>
      <c r="I29" s="4">
        <v>12450</v>
      </c>
      <c r="J29" s="4"/>
      <c r="K29" s="5">
        <v>8</v>
      </c>
      <c r="L29" s="4">
        <v>7281</v>
      </c>
      <c r="M29" s="4">
        <v>6915</v>
      </c>
      <c r="N29" s="4">
        <v>7234</v>
      </c>
    </row>
    <row r="30" spans="1:14" x14ac:dyDescent="0.2">
      <c r="A30" s="5">
        <v>9</v>
      </c>
      <c r="B30" s="4">
        <v>21260</v>
      </c>
      <c r="C30" s="4">
        <v>21119</v>
      </c>
      <c r="D30" s="4">
        <v>21739</v>
      </c>
      <c r="E30" s="4"/>
      <c r="F30" s="5">
        <v>9</v>
      </c>
      <c r="G30" s="4">
        <v>17915</v>
      </c>
      <c r="H30" s="4">
        <v>17630</v>
      </c>
      <c r="I30" s="4">
        <v>17533</v>
      </c>
      <c r="J30" s="4"/>
      <c r="K30" s="5">
        <v>9</v>
      </c>
      <c r="L30" s="4">
        <v>10374</v>
      </c>
      <c r="M30" s="4">
        <v>10755</v>
      </c>
      <c r="N30" s="4">
        <v>10274</v>
      </c>
    </row>
    <row r="31" spans="1:14" x14ac:dyDescent="0.2">
      <c r="A31" s="5">
        <v>10</v>
      </c>
      <c r="B31" s="4">
        <v>22251</v>
      </c>
      <c r="C31" s="4">
        <v>21999</v>
      </c>
      <c r="D31" s="4">
        <v>21887</v>
      </c>
      <c r="E31" s="4"/>
      <c r="F31" s="5">
        <v>10</v>
      </c>
      <c r="G31" s="4">
        <v>18730</v>
      </c>
      <c r="H31" s="4">
        <v>18205</v>
      </c>
      <c r="I31" s="4">
        <v>18767</v>
      </c>
      <c r="J31" s="4"/>
      <c r="K31" s="5">
        <v>10</v>
      </c>
      <c r="L31" s="4">
        <v>11962</v>
      </c>
      <c r="M31" s="4">
        <v>10972</v>
      </c>
      <c r="N31" s="4">
        <v>11321</v>
      </c>
    </row>
    <row r="32" spans="1:14" x14ac:dyDescent="0.2">
      <c r="A32" s="5">
        <v>11</v>
      </c>
      <c r="B32" s="4">
        <v>18220</v>
      </c>
      <c r="C32" s="4">
        <v>17943</v>
      </c>
      <c r="D32" s="4">
        <v>18140</v>
      </c>
      <c r="E32" s="4"/>
      <c r="F32" s="5">
        <v>11</v>
      </c>
      <c r="G32" s="4">
        <v>18886</v>
      </c>
      <c r="H32" s="4">
        <v>18800</v>
      </c>
      <c r="I32" s="4">
        <v>18641</v>
      </c>
      <c r="J32" s="4"/>
      <c r="K32" s="5">
        <v>11</v>
      </c>
      <c r="L32" s="4">
        <v>11925</v>
      </c>
      <c r="M32" s="4">
        <v>11610</v>
      </c>
      <c r="N32" s="4">
        <v>11354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4b</vt:lpstr>
      <vt:lpstr>Figure 4c</vt:lpstr>
      <vt:lpstr>Figure 4d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2022-07-09T17:09:20Z</dcterms:created>
  <dcterms:modified xsi:type="dcterms:W3CDTF">2022-07-16T16:27:52Z</dcterms:modified>
</cp:coreProperties>
</file>