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026"/>
  <workbookPr/>
  <mc:AlternateContent xmlns:mc="http://schemas.openxmlformats.org/markup-compatibility/2006">
    <mc:Choice Requires="x15">
      <x15ac:absPath xmlns:x15ac="http://schemas.microsoft.com/office/spreadsheetml/2010/11/ac" url="J:\My Drive\PhD material\PhD study\Publication\LP and BACH1 landscapes\manuscripts\NatChemBio ver\Final resubmission\Figure submisstion collection\Source data\Figure 2\"/>
    </mc:Choice>
  </mc:AlternateContent>
  <xr:revisionPtr revIDLastSave="0" documentId="13_ncr:1_{FFC70527-75C4-4554-AC08-0F1F4463A1C4}" xr6:coauthVersionLast="47" xr6:coauthVersionMax="47" xr10:uidLastSave="{00000000-0000-0000-0000-000000000000}"/>
  <bookViews>
    <workbookView minimized="1" xWindow="29715" yWindow="3840" windowWidth="19440" windowHeight="15000" xr2:uid="{00000000-000D-0000-FFFF-FFFF00000000}"/>
  </bookViews>
  <sheets>
    <sheet name="2b" sheetId="1" r:id="rId1"/>
    <sheet name="2c" sheetId="2" r:id="rId2"/>
    <sheet name="2d" sheetId="3" r:id="rId3"/>
    <sheet name="2e" sheetId="4" r:id="rId4"/>
    <sheet name="2f" sheetId="5" r:id="rId5"/>
    <sheet name="2g" sheetId="6" r:id="rId6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K33" i="2" l="1"/>
  <c r="K32" i="2"/>
  <c r="K31" i="2"/>
  <c r="K30" i="2"/>
  <c r="K29" i="2"/>
  <c r="K28" i="2"/>
  <c r="K27" i="2"/>
  <c r="K26" i="2"/>
  <c r="K25" i="2"/>
  <c r="K24" i="2"/>
  <c r="K23" i="2"/>
  <c r="K22" i="2"/>
  <c r="K33" i="1"/>
  <c r="K32" i="1"/>
  <c r="K31" i="1"/>
  <c r="K30" i="1"/>
  <c r="K29" i="1"/>
  <c r="K28" i="1"/>
  <c r="K27" i="1"/>
  <c r="K26" i="1"/>
  <c r="K25" i="1"/>
  <c r="K24" i="1"/>
  <c r="K23" i="1"/>
  <c r="K22" i="1"/>
  <c r="E33" i="2" l="1"/>
  <c r="E32" i="2"/>
  <c r="E31" i="2"/>
  <c r="E30" i="2"/>
  <c r="E29" i="2"/>
  <c r="E28" i="2"/>
  <c r="E27" i="2"/>
  <c r="E26" i="2"/>
  <c r="E25" i="2"/>
  <c r="E24" i="2"/>
  <c r="E23" i="2"/>
  <c r="E22" i="2"/>
  <c r="E33" i="1"/>
  <c r="E32" i="1"/>
  <c r="E31" i="1"/>
  <c r="E30" i="1"/>
  <c r="E29" i="1"/>
  <c r="E28" i="1"/>
  <c r="E27" i="1"/>
  <c r="E26" i="1"/>
  <c r="E25" i="1"/>
  <c r="E24" i="1"/>
  <c r="E23" i="1"/>
  <c r="E22" i="1"/>
  <c r="K15" i="2" l="1"/>
  <c r="K14" i="2"/>
  <c r="K13" i="2"/>
  <c r="K12" i="2"/>
  <c r="K11" i="2"/>
  <c r="K10" i="2"/>
  <c r="K9" i="2"/>
  <c r="K8" i="2"/>
  <c r="K7" i="2"/>
  <c r="K6" i="2"/>
  <c r="K5" i="2"/>
  <c r="K4" i="2"/>
  <c r="K15" i="1"/>
  <c r="K14" i="1"/>
  <c r="K13" i="1"/>
  <c r="K12" i="1"/>
  <c r="K11" i="1"/>
  <c r="K10" i="1"/>
  <c r="K9" i="1"/>
  <c r="K8" i="1"/>
  <c r="K7" i="1"/>
  <c r="K6" i="1"/>
  <c r="K5" i="1"/>
  <c r="K4" i="1"/>
  <c r="E15" i="2" l="1"/>
  <c r="E14" i="2"/>
  <c r="E13" i="2"/>
  <c r="E12" i="2"/>
  <c r="E11" i="2"/>
  <c r="E10" i="2"/>
  <c r="E9" i="2"/>
  <c r="E8" i="2"/>
  <c r="E7" i="2"/>
  <c r="E6" i="2"/>
  <c r="E5" i="2"/>
  <c r="E4" i="2"/>
  <c r="E15" i="1"/>
  <c r="E14" i="1"/>
  <c r="E13" i="1"/>
  <c r="E12" i="1"/>
  <c r="E11" i="1"/>
  <c r="E10" i="1"/>
  <c r="E9" i="1"/>
  <c r="E8" i="1"/>
  <c r="E7" i="1"/>
  <c r="E6" i="1"/>
  <c r="E5" i="1"/>
  <c r="E4" i="1"/>
</calcChain>
</file>

<file path=xl/sharedStrings.xml><?xml version="1.0" encoding="utf-8"?>
<sst xmlns="http://schemas.openxmlformats.org/spreadsheetml/2006/main" count="84" uniqueCount="19">
  <si>
    <t>R1</t>
  </si>
  <si>
    <t>R2</t>
  </si>
  <si>
    <t>R3</t>
  </si>
  <si>
    <t>Mean</t>
  </si>
  <si>
    <t>MB231-1.1-BL</t>
  </si>
  <si>
    <t>MB231-1.8-BH</t>
  </si>
  <si>
    <t>Dox (ng/ml)</t>
  </si>
  <si>
    <t>MB231-1.5-GL</t>
  </si>
  <si>
    <t>MB231-1.3-GH</t>
  </si>
  <si>
    <t>BACH1 relative mRNA level</t>
  </si>
  <si>
    <t>EGFP relative mRNA level</t>
  </si>
  <si>
    <t>MFI (x10^3)</t>
  </si>
  <si>
    <t>CV(%)</t>
  </si>
  <si>
    <t>BACH1 mRNA qRT-PCR</t>
  </si>
  <si>
    <t>BACH1-to-EGFP mRNA correlation</t>
  </si>
  <si>
    <t>Immunofluorescence MFI</t>
  </si>
  <si>
    <t>Immunofluorescence CV%</t>
  </si>
  <si>
    <t>MB231-1-LP</t>
  </si>
  <si>
    <t>WB semi-quantitation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</si>
</sst>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0"/>
      <name val="Arial"/>
      <family val="2"/>
    </font>
    <font>
      <sz val="11"/>
      <color rgb="FF0070C0"/>
      <name val="Calibri"/>
      <family val="2"/>
      <scheme val="minor"/>
    </font>
    <font>
      <sz val="11"/>
      <name val="Calibri"/>
      <family val="2"/>
      <scheme val="minor"/>
    </font>
    <font>
      <sz val="10"/>
      <color rgb="FF00B0F0"/>
      <name val="Arial"/>
      <family val="2"/>
    </font>
    <font>
      <sz val="10"/>
      <color rgb="FFFF0000"/>
      <name val="Arial"/>
      <family val="2"/>
    </font>
    <font>
      <sz val="11"/>
      <color theme="2" tint="-0.499984740745262"/>
      <name val="Calibri"/>
      <family val="2"/>
      <scheme val="minor"/>
    </font>
    <font>
      <sz val="11"/>
      <color rgb="FF00B050"/>
      <name val="Calibri"/>
      <family val="2"/>
      <scheme val="minor"/>
    </font>
    <font>
      <sz val="11"/>
      <color rgb="FF00B0F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ECD9FF"/>
        <bgColor indexed="64"/>
      </patternFill>
    </fill>
    <fill>
      <patternFill patternType="solid">
        <fgColor rgb="FFABFD9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0">
    <xf numFmtId="0" fontId="0" fillId="0" borderId="0" xfId="0"/>
    <xf numFmtId="0" fontId="2" fillId="0" borderId="0" xfId="0" applyFont="1"/>
    <xf numFmtId="0" fontId="4" fillId="0" borderId="0" xfId="0" applyFont="1"/>
    <xf numFmtId="0" fontId="2" fillId="0" borderId="0" xfId="0" applyFont="1" applyAlignment="1">
      <alignment horizontal="center"/>
    </xf>
    <xf numFmtId="0" fontId="2" fillId="0" borderId="0" xfId="0" applyFont="1" applyAlignment="1">
      <alignment horizontal="left"/>
    </xf>
    <xf numFmtId="0" fontId="5" fillId="2" borderId="0" xfId="0" applyFont="1" applyFill="1" applyAlignment="1">
      <alignment horizontal="center"/>
    </xf>
    <xf numFmtId="0" fontId="6" fillId="2" borderId="0" xfId="0" applyFont="1" applyFill="1" applyAlignment="1">
      <alignment horizontal="center"/>
    </xf>
    <xf numFmtId="0" fontId="2" fillId="2" borderId="0" xfId="0" applyFont="1" applyFill="1" applyAlignment="1">
      <alignment horizontal="center"/>
    </xf>
    <xf numFmtId="0" fontId="2" fillId="3" borderId="0" xfId="0" applyFont="1" applyFill="1" applyAlignment="1">
      <alignment horizontal="center"/>
    </xf>
    <xf numFmtId="0" fontId="0" fillId="0" borderId="0" xfId="0" applyAlignment="1">
      <alignment horizontal="center"/>
    </xf>
    <xf numFmtId="0" fontId="3" fillId="2" borderId="0" xfId="0" applyFont="1" applyFill="1" applyAlignment="1">
      <alignment horizontal="center"/>
    </xf>
    <xf numFmtId="0" fontId="1" fillId="2" borderId="0" xfId="0" applyFont="1" applyFill="1" applyAlignment="1">
      <alignment horizontal="center"/>
    </xf>
    <xf numFmtId="0" fontId="3" fillId="3" borderId="0" xfId="0" applyFont="1" applyFill="1" applyAlignment="1">
      <alignment horizontal="center"/>
    </xf>
    <xf numFmtId="0" fontId="1" fillId="3" borderId="0" xfId="0" applyFont="1" applyFill="1" applyAlignment="1">
      <alignment horizontal="center"/>
    </xf>
    <xf numFmtId="0" fontId="6" fillId="2" borderId="0" xfId="0" applyFont="1" applyFill="1" applyAlignment="1">
      <alignment horizontal="center"/>
    </xf>
    <xf numFmtId="0" fontId="5" fillId="2" borderId="0" xfId="0" applyFont="1" applyFill="1" applyAlignment="1">
      <alignment horizontal="center"/>
    </xf>
    <xf numFmtId="0" fontId="7" fillId="0" borderId="0" xfId="0" applyFont="1" applyAlignment="1">
      <alignment horizontal="center"/>
    </xf>
    <xf numFmtId="0" fontId="8" fillId="0" borderId="0" xfId="0" applyFont="1" applyAlignment="1">
      <alignment horizontal="center"/>
    </xf>
    <xf numFmtId="0" fontId="9" fillId="0" borderId="0" xfId="0" applyFont="1" applyAlignment="1">
      <alignment horizontal="center"/>
    </xf>
    <xf numFmtId="0" fontId="1" fillId="0" borderId="0" xfId="0" applyFont="1" applyAlignment="1">
      <alignment horizontal="center"/>
    </xf>
  </cellXfs>
  <cellStyles count="1">
    <cellStyle name="常规" xfId="0" builtinId="0"/>
  </cellStyles>
  <dxfs count="0"/>
  <tableStyles count="0" defaultTableStyle="TableStyleMedium2" defaultPivotStyle="PivotStyleLight16"/>
  <colors>
    <mruColors>
      <color rgb="FFABFD9D"/>
      <color rgb="FFECD9FF"/>
      <color rgb="FFCC99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33"/>
  <sheetViews>
    <sheetView tabSelected="1" workbookViewId="0">
      <selection sqref="A1:E15"/>
    </sheetView>
  </sheetViews>
  <sheetFormatPr defaultRowHeight="15" x14ac:dyDescent="0.25"/>
  <cols>
    <col min="1" max="1" width="19.7109375" customWidth="1"/>
    <col min="7" max="7" width="15.42578125" customWidth="1"/>
  </cols>
  <sheetData>
    <row r="1" spans="1:11" x14ac:dyDescent="0.25">
      <c r="A1" s="10" t="s">
        <v>4</v>
      </c>
      <c r="B1" s="10"/>
      <c r="C1" s="10"/>
      <c r="D1" s="10"/>
      <c r="E1" s="10"/>
      <c r="G1" s="11" t="s">
        <v>5</v>
      </c>
      <c r="H1" s="11"/>
      <c r="I1" s="11"/>
      <c r="J1" s="11"/>
      <c r="K1" s="11"/>
    </row>
    <row r="2" spans="1:11" x14ac:dyDescent="0.25">
      <c r="A2" s="9" t="s">
        <v>11</v>
      </c>
      <c r="B2" s="9"/>
      <c r="C2" s="9"/>
      <c r="D2" s="9"/>
      <c r="E2" s="9"/>
      <c r="G2" s="9" t="s">
        <v>11</v>
      </c>
      <c r="H2" s="9"/>
      <c r="I2" s="9"/>
      <c r="J2" s="9"/>
      <c r="K2" s="9"/>
    </row>
    <row r="3" spans="1:11" x14ac:dyDescent="0.25">
      <c r="A3" s="2" t="s">
        <v>6</v>
      </c>
      <c r="B3" s="2" t="s">
        <v>0</v>
      </c>
      <c r="C3" s="2" t="s">
        <v>1</v>
      </c>
      <c r="D3" s="2" t="s">
        <v>2</v>
      </c>
      <c r="E3" s="2" t="s">
        <v>3</v>
      </c>
      <c r="G3" s="2" t="s">
        <v>6</v>
      </c>
      <c r="H3" s="2" t="s">
        <v>0</v>
      </c>
      <c r="I3" s="2" t="s">
        <v>1</v>
      </c>
      <c r="J3" s="2" t="s">
        <v>2</v>
      </c>
      <c r="K3" s="2" t="s">
        <v>3</v>
      </c>
    </row>
    <row r="4" spans="1:11" x14ac:dyDescent="0.25">
      <c r="A4">
        <v>0</v>
      </c>
      <c r="B4" s="1">
        <v>0.86466666666666669</v>
      </c>
      <c r="C4" s="1">
        <v>0.86166666666666658</v>
      </c>
      <c r="D4" s="1">
        <v>0.8556666666666668</v>
      </c>
      <c r="E4">
        <f>AVERAGE(B4:D4)</f>
        <v>0.86066666666666658</v>
      </c>
      <c r="G4">
        <v>0</v>
      </c>
      <c r="H4" s="1">
        <v>0.7626666666666666</v>
      </c>
      <c r="I4" s="1">
        <v>0.82366666666666677</v>
      </c>
      <c r="J4" s="1">
        <v>0.78866666666666696</v>
      </c>
      <c r="K4">
        <f>AVERAGE(H4:J4)</f>
        <v>0.79166666666666685</v>
      </c>
    </row>
    <row r="5" spans="1:11" x14ac:dyDescent="0.25">
      <c r="A5">
        <v>0.01</v>
      </c>
      <c r="B5" s="1">
        <v>1.1406666666666667</v>
      </c>
      <c r="C5" s="1">
        <v>1.1246666666666667</v>
      </c>
      <c r="D5" s="1">
        <v>1.1516666666666666</v>
      </c>
      <c r="E5">
        <f t="shared" ref="E5:E15" si="0">AVERAGE(B5:D5)</f>
        <v>1.139</v>
      </c>
      <c r="G5">
        <v>0.01</v>
      </c>
      <c r="H5" s="1">
        <v>1.0576666666666668</v>
      </c>
      <c r="I5" s="1">
        <v>1.0506666666666666</v>
      </c>
      <c r="J5" s="1">
        <v>1.049666666666667</v>
      </c>
      <c r="K5">
        <f t="shared" ref="K5:K13" si="1">AVERAGE(H5:J5)</f>
        <v>1.0526666666666669</v>
      </c>
    </row>
    <row r="6" spans="1:11" x14ac:dyDescent="0.25">
      <c r="A6">
        <v>0.02</v>
      </c>
      <c r="B6" s="1">
        <v>1.4206666666666667</v>
      </c>
      <c r="C6" s="1">
        <v>1.3996666666666666</v>
      </c>
      <c r="D6" s="1">
        <v>1.3956666666666666</v>
      </c>
      <c r="E6">
        <f t="shared" si="0"/>
        <v>1.4053333333333331</v>
      </c>
      <c r="G6">
        <v>0.02</v>
      </c>
      <c r="H6" s="1">
        <v>1.4596666666666667</v>
      </c>
      <c r="I6" s="1">
        <v>1.4816666666666667</v>
      </c>
      <c r="J6" s="1">
        <v>1.4696666666666669</v>
      </c>
      <c r="K6">
        <f t="shared" si="1"/>
        <v>1.4703333333333335</v>
      </c>
    </row>
    <row r="7" spans="1:11" x14ac:dyDescent="0.25">
      <c r="A7">
        <v>0.05</v>
      </c>
      <c r="B7" s="1">
        <v>2.1016666666666666</v>
      </c>
      <c r="C7" s="1">
        <v>2.0926666666666671</v>
      </c>
      <c r="D7" s="1">
        <v>2.1196666666666664</v>
      </c>
      <c r="E7">
        <f t="shared" si="0"/>
        <v>2.1046666666666667</v>
      </c>
      <c r="G7">
        <v>0.05</v>
      </c>
      <c r="H7" s="1">
        <v>1.8676666666666668</v>
      </c>
      <c r="I7" s="1">
        <v>1.8606666666666667</v>
      </c>
      <c r="J7" s="1">
        <v>1.8786666666666667</v>
      </c>
      <c r="K7">
        <f t="shared" si="1"/>
        <v>1.869</v>
      </c>
    </row>
    <row r="8" spans="1:11" x14ac:dyDescent="0.25">
      <c r="A8">
        <v>0.1</v>
      </c>
      <c r="B8" s="1">
        <v>2.7016666666666671</v>
      </c>
      <c r="C8" s="1">
        <v>2.6736666666666666</v>
      </c>
      <c r="D8" s="1">
        <v>2.6976666666666667</v>
      </c>
      <c r="E8">
        <f t="shared" si="0"/>
        <v>2.6910000000000003</v>
      </c>
      <c r="G8">
        <v>0.1</v>
      </c>
      <c r="H8" s="1">
        <v>2.6346666666666669</v>
      </c>
      <c r="I8" s="1">
        <v>2.6106666666666669</v>
      </c>
      <c r="J8" s="1">
        <v>2.6126666666666667</v>
      </c>
      <c r="K8">
        <f t="shared" si="1"/>
        <v>2.6193333333333335</v>
      </c>
    </row>
    <row r="9" spans="1:11" x14ac:dyDescent="0.25">
      <c r="A9">
        <v>0.2</v>
      </c>
      <c r="B9" s="1">
        <v>3.9636666666666667</v>
      </c>
      <c r="C9" s="1">
        <v>3.9776666666666669</v>
      </c>
      <c r="D9" s="1">
        <v>3.9706666666666672</v>
      </c>
      <c r="E9">
        <f t="shared" si="0"/>
        <v>3.9706666666666668</v>
      </c>
      <c r="G9">
        <v>0.2</v>
      </c>
      <c r="H9" s="1">
        <v>4.6936666666666671</v>
      </c>
      <c r="I9" s="1">
        <v>4.6046666666666667</v>
      </c>
      <c r="J9" s="1">
        <v>4.6836666666666673</v>
      </c>
      <c r="K9">
        <f t="shared" si="1"/>
        <v>4.6606666666666667</v>
      </c>
    </row>
    <row r="10" spans="1:11" x14ac:dyDescent="0.25">
      <c r="A10">
        <v>0.5</v>
      </c>
      <c r="B10" s="1">
        <v>7.1636666666666668</v>
      </c>
      <c r="C10" s="1">
        <v>7.2676666666666669</v>
      </c>
      <c r="D10" s="1">
        <v>7.1716666666666669</v>
      </c>
      <c r="E10">
        <f t="shared" si="0"/>
        <v>7.2010000000000005</v>
      </c>
      <c r="G10">
        <v>0.5</v>
      </c>
      <c r="H10" s="1">
        <v>7.0456666666666665</v>
      </c>
      <c r="I10" s="1">
        <v>7.1936666666666671</v>
      </c>
      <c r="J10" s="1">
        <v>7.137666666666667</v>
      </c>
      <c r="K10">
        <f t="shared" si="1"/>
        <v>7.1256666666666675</v>
      </c>
    </row>
    <row r="11" spans="1:11" x14ac:dyDescent="0.25">
      <c r="A11">
        <v>1</v>
      </c>
      <c r="B11" s="1">
        <v>10.835666666666667</v>
      </c>
      <c r="C11" s="1">
        <v>10.836666666666668</v>
      </c>
      <c r="D11" s="1">
        <v>10.769666666666668</v>
      </c>
      <c r="E11">
        <f t="shared" si="0"/>
        <v>10.814</v>
      </c>
      <c r="G11">
        <v>1</v>
      </c>
      <c r="H11" s="1">
        <v>9.0956666666666663</v>
      </c>
      <c r="I11" s="1">
        <v>8.9636666666666667</v>
      </c>
      <c r="J11" s="1">
        <v>9.0556666666666672</v>
      </c>
      <c r="K11">
        <f t="shared" si="1"/>
        <v>9.038333333333334</v>
      </c>
    </row>
    <row r="12" spans="1:11" x14ac:dyDescent="0.25">
      <c r="A12">
        <v>2</v>
      </c>
      <c r="B12" s="1">
        <v>11.812666666666667</v>
      </c>
      <c r="C12" s="1">
        <v>11.945666666666668</v>
      </c>
      <c r="D12" s="1">
        <v>12.139666666666667</v>
      </c>
      <c r="E12">
        <f t="shared" si="0"/>
        <v>11.965999999999999</v>
      </c>
      <c r="G12">
        <v>2</v>
      </c>
      <c r="H12" s="1">
        <v>10.806666666666667</v>
      </c>
      <c r="I12" s="1">
        <v>11.441666666666666</v>
      </c>
      <c r="J12" s="1">
        <v>11.595666666666666</v>
      </c>
      <c r="K12">
        <f t="shared" si="1"/>
        <v>11.281333333333334</v>
      </c>
    </row>
    <row r="13" spans="1:11" x14ac:dyDescent="0.25">
      <c r="A13">
        <v>5</v>
      </c>
      <c r="B13" s="1">
        <v>13.337666666666667</v>
      </c>
      <c r="C13" s="1">
        <v>13.121666666666666</v>
      </c>
      <c r="D13" s="1">
        <v>13.098666666666666</v>
      </c>
      <c r="E13">
        <f t="shared" si="0"/>
        <v>13.186</v>
      </c>
      <c r="G13">
        <v>5</v>
      </c>
      <c r="H13" s="1">
        <v>11.788666666666668</v>
      </c>
      <c r="I13" s="1">
        <v>11.674666666666667</v>
      </c>
      <c r="J13" s="1">
        <v>11.751666666666667</v>
      </c>
      <c r="K13">
        <f t="shared" si="1"/>
        <v>11.738333333333335</v>
      </c>
    </row>
    <row r="14" spans="1:11" x14ac:dyDescent="0.25">
      <c r="A14">
        <v>10</v>
      </c>
      <c r="B14" s="1">
        <v>13.846666666666668</v>
      </c>
      <c r="C14" s="1">
        <v>13.580666666666668</v>
      </c>
      <c r="D14" s="1">
        <v>13.894666666666668</v>
      </c>
      <c r="E14">
        <f t="shared" si="0"/>
        <v>13.774000000000001</v>
      </c>
      <c r="G14">
        <v>10</v>
      </c>
      <c r="H14" s="1">
        <v>12.462666666666667</v>
      </c>
      <c r="I14" s="1">
        <v>12.471666666666668</v>
      </c>
      <c r="J14" s="1">
        <v>12.683666666666667</v>
      </c>
      <c r="K14">
        <f>AVERAGE(H14:J14)</f>
        <v>12.539333333333333</v>
      </c>
    </row>
    <row r="15" spans="1:11" x14ac:dyDescent="0.25">
      <c r="A15">
        <v>100</v>
      </c>
      <c r="B15" s="1">
        <v>13.953666666666667</v>
      </c>
      <c r="C15" s="1">
        <v>14.241666666666667</v>
      </c>
      <c r="D15" s="1">
        <v>14.209666666666667</v>
      </c>
      <c r="E15">
        <f t="shared" si="0"/>
        <v>14.135</v>
      </c>
      <c r="G15">
        <v>100</v>
      </c>
      <c r="H15" s="1">
        <v>13.461666666666668</v>
      </c>
      <c r="I15" s="1">
        <v>13.342666666666666</v>
      </c>
      <c r="J15" s="1">
        <v>13.477666666666668</v>
      </c>
      <c r="K15">
        <f>AVERAGE(H15:J15)</f>
        <v>13.427333333333332</v>
      </c>
    </row>
    <row r="19" spans="1:11" x14ac:dyDescent="0.25">
      <c r="A19" s="12" t="s">
        <v>7</v>
      </c>
      <c r="B19" s="12"/>
      <c r="C19" s="12"/>
      <c r="D19" s="12"/>
      <c r="E19" s="12"/>
      <c r="G19" s="13" t="s">
        <v>8</v>
      </c>
      <c r="H19" s="13"/>
      <c r="I19" s="13"/>
      <c r="J19" s="13"/>
      <c r="K19" s="13"/>
    </row>
    <row r="20" spans="1:11" x14ac:dyDescent="0.25">
      <c r="A20" s="9" t="s">
        <v>11</v>
      </c>
      <c r="B20" s="9"/>
      <c r="C20" s="9"/>
      <c r="D20" s="9"/>
      <c r="E20" s="9"/>
      <c r="G20" s="9" t="s">
        <v>11</v>
      </c>
      <c r="H20" s="9"/>
      <c r="I20" s="9"/>
      <c r="J20" s="9"/>
      <c r="K20" s="9"/>
    </row>
    <row r="21" spans="1:11" x14ac:dyDescent="0.25">
      <c r="A21" s="2" t="s">
        <v>6</v>
      </c>
      <c r="B21" s="2" t="s">
        <v>0</v>
      </c>
      <c r="C21" s="2" t="s">
        <v>1</v>
      </c>
      <c r="D21" s="2" t="s">
        <v>2</v>
      </c>
      <c r="E21" s="2" t="s">
        <v>3</v>
      </c>
      <c r="G21" s="2" t="s">
        <v>6</v>
      </c>
      <c r="H21" s="2" t="s">
        <v>0</v>
      </c>
      <c r="I21" s="2" t="s">
        <v>1</v>
      </c>
      <c r="J21" s="2" t="s">
        <v>2</v>
      </c>
      <c r="K21" s="2" t="s">
        <v>3</v>
      </c>
    </row>
    <row r="22" spans="1:11" x14ac:dyDescent="0.25">
      <c r="A22">
        <v>0</v>
      </c>
      <c r="B22" s="1">
        <v>1.204</v>
      </c>
      <c r="C22" s="1">
        <v>1.2069999999999999</v>
      </c>
      <c r="D22" s="1">
        <v>1.2020000000000004</v>
      </c>
      <c r="E22">
        <f>AVERAGE(B22:D22)</f>
        <v>1.2043333333333333</v>
      </c>
      <c r="G22">
        <v>0</v>
      </c>
      <c r="H22" s="1">
        <v>0.83700000000000008</v>
      </c>
      <c r="I22" s="1">
        <v>0.84599999999999997</v>
      </c>
      <c r="J22" s="1">
        <v>0.84700000000000031</v>
      </c>
      <c r="K22">
        <f>AVERAGE(H22:J22)</f>
        <v>0.84333333333333338</v>
      </c>
    </row>
    <row r="23" spans="1:11" x14ac:dyDescent="0.25">
      <c r="A23">
        <v>0.01</v>
      </c>
      <c r="B23" s="1">
        <v>1.4129999999999998</v>
      </c>
      <c r="C23" s="1">
        <v>1.4119999999999999</v>
      </c>
      <c r="D23" s="1">
        <v>1.4200000000000002</v>
      </c>
      <c r="E23">
        <f t="shared" ref="E23:E33" si="2">AVERAGE(B23:D23)</f>
        <v>1.415</v>
      </c>
      <c r="G23">
        <v>0.01</v>
      </c>
      <c r="H23" s="1">
        <v>0.95200000000000007</v>
      </c>
      <c r="I23" s="1">
        <v>0.96299999999999997</v>
      </c>
      <c r="J23" s="1">
        <v>0.95400000000000029</v>
      </c>
      <c r="K23">
        <f t="shared" ref="K23:K33" si="3">AVERAGE(H23:J23)</f>
        <v>0.95633333333333337</v>
      </c>
    </row>
    <row r="24" spans="1:11" x14ac:dyDescent="0.25">
      <c r="A24">
        <v>0.02</v>
      </c>
      <c r="B24" s="1">
        <v>1.5509999999999999</v>
      </c>
      <c r="C24" s="1">
        <v>1.5559999999999998</v>
      </c>
      <c r="D24" s="1">
        <v>1.546</v>
      </c>
      <c r="E24">
        <f t="shared" si="2"/>
        <v>1.5509999999999999</v>
      </c>
      <c r="G24">
        <v>0.02</v>
      </c>
      <c r="H24" s="1">
        <v>1.0529999999999999</v>
      </c>
      <c r="I24" s="1">
        <v>1.0449999999999999</v>
      </c>
      <c r="J24" s="1">
        <v>1.056</v>
      </c>
      <c r="K24">
        <f t="shared" si="3"/>
        <v>1.0513333333333332</v>
      </c>
    </row>
    <row r="25" spans="1:11" x14ac:dyDescent="0.25">
      <c r="A25">
        <v>0.05</v>
      </c>
      <c r="B25" s="1">
        <v>2.0049999999999999</v>
      </c>
      <c r="C25" s="1">
        <v>1.9899999999999998</v>
      </c>
      <c r="D25" s="1">
        <v>1.9950000000000006</v>
      </c>
      <c r="E25">
        <f t="shared" si="2"/>
        <v>1.9966666666666668</v>
      </c>
      <c r="G25">
        <v>0.05</v>
      </c>
      <c r="H25" s="1">
        <v>1.2889999999999999</v>
      </c>
      <c r="I25" s="1">
        <v>1.2749999999999999</v>
      </c>
      <c r="J25" s="1">
        <v>1.282</v>
      </c>
      <c r="K25">
        <f t="shared" si="3"/>
        <v>1.282</v>
      </c>
    </row>
    <row r="26" spans="1:11" x14ac:dyDescent="0.25">
      <c r="A26">
        <v>0.1</v>
      </c>
      <c r="B26" s="1">
        <v>2.4609999999999999</v>
      </c>
      <c r="C26" s="1">
        <v>2.4609999999999999</v>
      </c>
      <c r="D26" s="1">
        <v>2.4670000000000001</v>
      </c>
      <c r="E26">
        <f t="shared" si="2"/>
        <v>2.4629999999999996</v>
      </c>
      <c r="G26">
        <v>0.1</v>
      </c>
      <c r="H26" s="1">
        <v>1.4309999999999998</v>
      </c>
      <c r="I26" s="1">
        <v>1.476</v>
      </c>
      <c r="J26" s="1">
        <v>1.4990000000000003</v>
      </c>
      <c r="K26">
        <f t="shared" si="3"/>
        <v>1.4686666666666668</v>
      </c>
    </row>
    <row r="27" spans="1:11" x14ac:dyDescent="0.25">
      <c r="A27">
        <v>0.2</v>
      </c>
      <c r="B27" s="1">
        <v>3.387</v>
      </c>
      <c r="C27" s="1">
        <v>3.3929999999999993</v>
      </c>
      <c r="D27" s="1">
        <v>3.3809999999999998</v>
      </c>
      <c r="E27">
        <f t="shared" si="2"/>
        <v>3.387</v>
      </c>
      <c r="G27">
        <v>0.2</v>
      </c>
      <c r="H27" s="1">
        <v>1.9419999999999997</v>
      </c>
      <c r="I27" s="1">
        <v>1.9339999999999997</v>
      </c>
      <c r="J27" s="1">
        <v>1.94</v>
      </c>
      <c r="K27">
        <f t="shared" si="3"/>
        <v>1.9386666666666663</v>
      </c>
    </row>
    <row r="28" spans="1:11" x14ac:dyDescent="0.25">
      <c r="A28">
        <v>0.5</v>
      </c>
      <c r="B28" s="1">
        <v>5.657</v>
      </c>
      <c r="C28" s="1">
        <v>5.7060000000000004</v>
      </c>
      <c r="D28" s="1">
        <v>5.6830000000000007</v>
      </c>
      <c r="E28">
        <f t="shared" si="2"/>
        <v>5.6819999999999995</v>
      </c>
      <c r="G28">
        <v>0.5</v>
      </c>
      <c r="H28" s="1">
        <v>3.1259999999999999</v>
      </c>
      <c r="I28" s="1">
        <v>3.1309999999999998</v>
      </c>
      <c r="J28" s="1">
        <v>3.1120000000000005</v>
      </c>
      <c r="K28">
        <f t="shared" si="3"/>
        <v>3.1229999999999998</v>
      </c>
    </row>
    <row r="29" spans="1:11" x14ac:dyDescent="0.25">
      <c r="A29">
        <v>1</v>
      </c>
      <c r="B29" s="1">
        <v>9.0869999999999997</v>
      </c>
      <c r="C29" s="1">
        <v>9.1880000000000006</v>
      </c>
      <c r="D29" s="1">
        <v>9.2190000000000012</v>
      </c>
      <c r="E29">
        <f t="shared" si="2"/>
        <v>9.1646666666666672</v>
      </c>
      <c r="G29">
        <v>1</v>
      </c>
      <c r="H29" s="1">
        <v>4.8560000000000008</v>
      </c>
      <c r="I29" s="1">
        <v>4.8460000000000001</v>
      </c>
      <c r="J29" s="1">
        <v>4.8540000000000001</v>
      </c>
      <c r="K29">
        <f t="shared" si="3"/>
        <v>4.8520000000000003</v>
      </c>
    </row>
    <row r="30" spans="1:11" x14ac:dyDescent="0.25">
      <c r="A30">
        <v>2</v>
      </c>
      <c r="B30" s="1">
        <v>14.446</v>
      </c>
      <c r="C30" s="1">
        <v>14.456</v>
      </c>
      <c r="D30" s="1">
        <v>14.44</v>
      </c>
      <c r="E30">
        <f t="shared" si="2"/>
        <v>14.447333333333333</v>
      </c>
      <c r="G30">
        <v>2</v>
      </c>
      <c r="H30" s="1">
        <v>7.1400000000000006</v>
      </c>
      <c r="I30" s="1">
        <v>7.1290000000000004</v>
      </c>
      <c r="J30" s="1">
        <v>7.0230000000000006</v>
      </c>
      <c r="K30">
        <f t="shared" si="3"/>
        <v>7.0973333333333342</v>
      </c>
    </row>
    <row r="31" spans="1:11" x14ac:dyDescent="0.25">
      <c r="A31">
        <v>5</v>
      </c>
      <c r="B31" s="1">
        <v>29.878999999999998</v>
      </c>
      <c r="C31" s="1">
        <v>29.890999999999998</v>
      </c>
      <c r="D31" s="1">
        <v>30.097999999999999</v>
      </c>
      <c r="E31">
        <f t="shared" si="2"/>
        <v>29.956</v>
      </c>
      <c r="G31">
        <v>5</v>
      </c>
      <c r="H31" s="1">
        <v>14.105</v>
      </c>
      <c r="I31" s="1">
        <v>14.193</v>
      </c>
      <c r="J31" s="1">
        <v>14.203000000000001</v>
      </c>
      <c r="K31">
        <f t="shared" si="3"/>
        <v>14.167000000000002</v>
      </c>
    </row>
    <row r="32" spans="1:11" x14ac:dyDescent="0.25">
      <c r="A32">
        <v>10</v>
      </c>
      <c r="B32" s="1">
        <v>39.058</v>
      </c>
      <c r="C32" s="1">
        <v>39.054000000000002</v>
      </c>
      <c r="D32" s="1">
        <v>38.393000000000001</v>
      </c>
      <c r="E32">
        <f t="shared" si="2"/>
        <v>38.835000000000001</v>
      </c>
      <c r="G32">
        <v>10</v>
      </c>
      <c r="H32" s="1">
        <v>19.677999999999997</v>
      </c>
      <c r="I32" s="1">
        <v>19.370999999999999</v>
      </c>
      <c r="J32" s="1">
        <v>19.506999999999998</v>
      </c>
      <c r="K32">
        <f t="shared" si="3"/>
        <v>19.518666666666665</v>
      </c>
    </row>
    <row r="33" spans="1:11" x14ac:dyDescent="0.25">
      <c r="A33">
        <v>100</v>
      </c>
      <c r="B33" s="1">
        <v>41.616</v>
      </c>
      <c r="C33" s="1">
        <v>41.327999999999996</v>
      </c>
      <c r="D33" s="1">
        <v>41.284999999999997</v>
      </c>
      <c r="E33">
        <f t="shared" si="2"/>
        <v>41.409666666666659</v>
      </c>
      <c r="G33">
        <v>100</v>
      </c>
      <c r="H33" s="1">
        <v>22.570999999999998</v>
      </c>
      <c r="I33" s="1">
        <v>22.869</v>
      </c>
      <c r="J33" s="1">
        <v>22.843999999999998</v>
      </c>
      <c r="K33">
        <f t="shared" si="3"/>
        <v>22.761333333333329</v>
      </c>
    </row>
  </sheetData>
  <mergeCells count="8">
    <mergeCell ref="A20:E20"/>
    <mergeCell ref="G20:K20"/>
    <mergeCell ref="A2:E2"/>
    <mergeCell ref="A1:E1"/>
    <mergeCell ref="G2:K2"/>
    <mergeCell ref="G1:K1"/>
    <mergeCell ref="A19:E19"/>
    <mergeCell ref="G19:K19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6214221-7509-4FD8-B3E7-CDC9E1781D7B}">
  <dimension ref="A1:K33"/>
  <sheetViews>
    <sheetView workbookViewId="0">
      <selection sqref="A1:K33"/>
    </sheetView>
  </sheetViews>
  <sheetFormatPr defaultRowHeight="15" x14ac:dyDescent="0.25"/>
  <cols>
    <col min="1" max="1" width="20" customWidth="1"/>
    <col min="7" max="7" width="14.7109375" customWidth="1"/>
  </cols>
  <sheetData>
    <row r="1" spans="1:11" x14ac:dyDescent="0.25">
      <c r="A1" s="10" t="s">
        <v>4</v>
      </c>
      <c r="B1" s="10"/>
      <c r="C1" s="10"/>
      <c r="D1" s="10"/>
      <c r="E1" s="10"/>
      <c r="G1" s="11" t="s">
        <v>5</v>
      </c>
      <c r="H1" s="11"/>
      <c r="I1" s="11"/>
      <c r="J1" s="11"/>
      <c r="K1" s="11"/>
    </row>
    <row r="2" spans="1:11" x14ac:dyDescent="0.25">
      <c r="A2" s="9" t="s">
        <v>12</v>
      </c>
      <c r="B2" s="9"/>
      <c r="C2" s="9"/>
      <c r="D2" s="9"/>
      <c r="E2" s="9"/>
      <c r="G2" s="9" t="s">
        <v>12</v>
      </c>
      <c r="H2" s="9"/>
      <c r="I2" s="9"/>
      <c r="J2" s="9"/>
      <c r="K2" s="9"/>
    </row>
    <row r="3" spans="1:11" x14ac:dyDescent="0.25">
      <c r="A3" s="2" t="s">
        <v>6</v>
      </c>
      <c r="B3" s="2" t="s">
        <v>0</v>
      </c>
      <c r="C3" s="2" t="s">
        <v>1</v>
      </c>
      <c r="D3" s="2" t="s">
        <v>2</v>
      </c>
      <c r="E3" s="2" t="s">
        <v>3</v>
      </c>
      <c r="G3" s="2" t="s">
        <v>6</v>
      </c>
      <c r="H3" s="2" t="s">
        <v>0</v>
      </c>
      <c r="I3" s="2" t="s">
        <v>1</v>
      </c>
      <c r="J3" s="2" t="s">
        <v>2</v>
      </c>
      <c r="K3" s="2" t="s">
        <v>3</v>
      </c>
    </row>
    <row r="4" spans="1:11" x14ac:dyDescent="0.25">
      <c r="A4">
        <v>0</v>
      </c>
      <c r="B4" s="1">
        <v>52.2</v>
      </c>
      <c r="C4" s="1">
        <v>52.5</v>
      </c>
      <c r="D4" s="1">
        <v>52.2</v>
      </c>
      <c r="E4">
        <f>AVERAGE(B4:D4)</f>
        <v>52.300000000000004</v>
      </c>
      <c r="G4">
        <v>0</v>
      </c>
      <c r="H4" s="1">
        <v>64.5</v>
      </c>
      <c r="I4" s="1">
        <v>67.2</v>
      </c>
      <c r="J4" s="1">
        <v>66</v>
      </c>
      <c r="K4">
        <f>AVERAGE(H4:J4)</f>
        <v>65.899999999999991</v>
      </c>
    </row>
    <row r="5" spans="1:11" x14ac:dyDescent="0.25">
      <c r="A5">
        <v>0.01</v>
      </c>
      <c r="B5" s="1">
        <v>52.2</v>
      </c>
      <c r="C5" s="1">
        <v>51.6</v>
      </c>
      <c r="D5" s="1">
        <v>52.3</v>
      </c>
      <c r="E5">
        <f t="shared" ref="E5:E15" si="0">AVERAGE(B5:D5)</f>
        <v>52.033333333333339</v>
      </c>
      <c r="G5">
        <v>0.01</v>
      </c>
      <c r="H5" s="1">
        <v>64.599999999999994</v>
      </c>
      <c r="I5" s="1">
        <v>68</v>
      </c>
      <c r="J5" s="1">
        <v>62.8</v>
      </c>
      <c r="K5">
        <f t="shared" ref="K5:K15" si="1">AVERAGE(H5:J5)</f>
        <v>65.133333333333326</v>
      </c>
    </row>
    <row r="6" spans="1:11" x14ac:dyDescent="0.25">
      <c r="A6">
        <v>0.02</v>
      </c>
      <c r="B6" s="1">
        <v>53</v>
      </c>
      <c r="C6" s="1">
        <v>51.6</v>
      </c>
      <c r="D6" s="1">
        <v>51.4</v>
      </c>
      <c r="E6">
        <f t="shared" si="0"/>
        <v>52</v>
      </c>
      <c r="G6">
        <v>0.02</v>
      </c>
      <c r="H6" s="1">
        <v>63.1</v>
      </c>
      <c r="I6" s="1">
        <v>63.9</v>
      </c>
      <c r="J6" s="1">
        <v>62.7</v>
      </c>
      <c r="K6">
        <f t="shared" si="1"/>
        <v>63.233333333333327</v>
      </c>
    </row>
    <row r="7" spans="1:11" x14ac:dyDescent="0.25">
      <c r="A7">
        <v>0.05</v>
      </c>
      <c r="B7" s="1">
        <v>51.8</v>
      </c>
      <c r="C7" s="1">
        <v>50.5</v>
      </c>
      <c r="D7" s="1">
        <v>50.9</v>
      </c>
      <c r="E7">
        <f t="shared" si="0"/>
        <v>51.066666666666663</v>
      </c>
      <c r="G7">
        <v>0.05</v>
      </c>
      <c r="H7" s="1">
        <v>66</v>
      </c>
      <c r="I7" s="1">
        <v>66.400000000000006</v>
      </c>
      <c r="J7" s="1">
        <v>64.3</v>
      </c>
      <c r="K7">
        <f t="shared" si="1"/>
        <v>65.566666666666663</v>
      </c>
    </row>
    <row r="8" spans="1:11" x14ac:dyDescent="0.25">
      <c r="A8">
        <v>0.1</v>
      </c>
      <c r="B8" s="1">
        <v>52.2</v>
      </c>
      <c r="C8" s="1">
        <v>53.3</v>
      </c>
      <c r="D8" s="1">
        <v>52.4</v>
      </c>
      <c r="E8">
        <f t="shared" si="0"/>
        <v>52.633333333333333</v>
      </c>
      <c r="G8">
        <v>0.1</v>
      </c>
      <c r="H8" s="1">
        <v>68.599999999999994</v>
      </c>
      <c r="I8" s="1">
        <v>66.2</v>
      </c>
      <c r="J8" s="1">
        <v>71.2</v>
      </c>
      <c r="K8">
        <f t="shared" si="1"/>
        <v>68.666666666666671</v>
      </c>
    </row>
    <row r="9" spans="1:11" x14ac:dyDescent="0.25">
      <c r="A9">
        <v>0.2</v>
      </c>
      <c r="B9" s="1">
        <v>56.3</v>
      </c>
      <c r="C9" s="1">
        <v>55.4</v>
      </c>
      <c r="D9" s="1">
        <v>55.9</v>
      </c>
      <c r="E9">
        <f t="shared" si="0"/>
        <v>55.866666666666667</v>
      </c>
      <c r="G9">
        <v>0.2</v>
      </c>
      <c r="H9" s="1">
        <v>79.400000000000006</v>
      </c>
      <c r="I9" s="1">
        <v>73.8</v>
      </c>
      <c r="J9" s="1">
        <v>76.8</v>
      </c>
      <c r="K9">
        <f t="shared" si="1"/>
        <v>76.666666666666671</v>
      </c>
    </row>
    <row r="10" spans="1:11" x14ac:dyDescent="0.25">
      <c r="A10">
        <v>0.5</v>
      </c>
      <c r="B10" s="1">
        <v>64.599999999999994</v>
      </c>
      <c r="C10" s="1">
        <v>63.1</v>
      </c>
      <c r="D10" s="1">
        <v>63</v>
      </c>
      <c r="E10">
        <f t="shared" si="0"/>
        <v>63.566666666666663</v>
      </c>
      <c r="G10">
        <v>0.5</v>
      </c>
      <c r="H10" s="1">
        <v>88.2</v>
      </c>
      <c r="I10" s="1">
        <v>90.7</v>
      </c>
      <c r="J10" s="1">
        <v>89.2</v>
      </c>
      <c r="K10">
        <f t="shared" si="1"/>
        <v>89.366666666666674</v>
      </c>
    </row>
    <row r="11" spans="1:11" x14ac:dyDescent="0.25">
      <c r="A11">
        <v>1</v>
      </c>
      <c r="B11" s="1">
        <v>75.2</v>
      </c>
      <c r="C11" s="1">
        <v>75</v>
      </c>
      <c r="D11" s="1">
        <v>76.3</v>
      </c>
      <c r="E11">
        <f t="shared" si="0"/>
        <v>75.5</v>
      </c>
      <c r="G11">
        <v>1</v>
      </c>
      <c r="H11">
        <v>108</v>
      </c>
      <c r="I11">
        <v>103</v>
      </c>
      <c r="J11">
        <v>105</v>
      </c>
      <c r="K11">
        <f t="shared" si="1"/>
        <v>105.33333333333333</v>
      </c>
    </row>
    <row r="12" spans="1:11" x14ac:dyDescent="0.25">
      <c r="A12">
        <v>2</v>
      </c>
      <c r="B12">
        <v>85.6</v>
      </c>
      <c r="C12">
        <v>86.8</v>
      </c>
      <c r="D12">
        <v>86</v>
      </c>
      <c r="E12">
        <f t="shared" si="0"/>
        <v>86.133333333333326</v>
      </c>
      <c r="G12">
        <v>2</v>
      </c>
      <c r="H12">
        <v>128</v>
      </c>
      <c r="I12">
        <v>125</v>
      </c>
      <c r="J12">
        <v>127</v>
      </c>
      <c r="K12">
        <f t="shared" si="1"/>
        <v>126.66666666666667</v>
      </c>
    </row>
    <row r="13" spans="1:11" x14ac:dyDescent="0.25">
      <c r="A13">
        <v>5</v>
      </c>
      <c r="B13">
        <v>89.9</v>
      </c>
      <c r="C13">
        <v>88</v>
      </c>
      <c r="D13">
        <v>88.2</v>
      </c>
      <c r="E13">
        <f t="shared" si="0"/>
        <v>88.7</v>
      </c>
      <c r="G13">
        <v>5</v>
      </c>
      <c r="H13">
        <v>123</v>
      </c>
      <c r="I13">
        <v>125</v>
      </c>
      <c r="J13">
        <v>126</v>
      </c>
      <c r="K13">
        <f t="shared" si="1"/>
        <v>124.66666666666667</v>
      </c>
    </row>
    <row r="14" spans="1:11" x14ac:dyDescent="0.25">
      <c r="A14">
        <v>10</v>
      </c>
      <c r="B14">
        <v>87</v>
      </c>
      <c r="C14">
        <v>86.8</v>
      </c>
      <c r="D14">
        <v>89.9</v>
      </c>
      <c r="E14">
        <f t="shared" si="0"/>
        <v>87.90000000000002</v>
      </c>
      <c r="G14">
        <v>10</v>
      </c>
      <c r="H14">
        <v>128</v>
      </c>
      <c r="I14">
        <v>127</v>
      </c>
      <c r="J14">
        <v>127</v>
      </c>
      <c r="K14">
        <f t="shared" si="1"/>
        <v>127.33333333333333</v>
      </c>
    </row>
    <row r="15" spans="1:11" x14ac:dyDescent="0.25">
      <c r="A15">
        <v>100</v>
      </c>
      <c r="B15">
        <v>89.4</v>
      </c>
      <c r="C15">
        <v>87.5</v>
      </c>
      <c r="D15">
        <v>89.2</v>
      </c>
      <c r="E15">
        <f t="shared" si="0"/>
        <v>88.7</v>
      </c>
      <c r="G15">
        <v>100</v>
      </c>
      <c r="H15">
        <v>124</v>
      </c>
      <c r="I15">
        <v>124</v>
      </c>
      <c r="J15">
        <v>128</v>
      </c>
      <c r="K15">
        <f t="shared" si="1"/>
        <v>125.33333333333333</v>
      </c>
    </row>
    <row r="19" spans="1:11" x14ac:dyDescent="0.25">
      <c r="A19" s="12" t="s">
        <v>7</v>
      </c>
      <c r="B19" s="12"/>
      <c r="C19" s="12"/>
      <c r="D19" s="12"/>
      <c r="E19" s="12"/>
      <c r="G19" s="13" t="s">
        <v>8</v>
      </c>
      <c r="H19" s="13"/>
      <c r="I19" s="13"/>
      <c r="J19" s="13"/>
      <c r="K19" s="13"/>
    </row>
    <row r="20" spans="1:11" x14ac:dyDescent="0.25">
      <c r="A20" s="9" t="s">
        <v>12</v>
      </c>
      <c r="B20" s="9"/>
      <c r="C20" s="9"/>
      <c r="D20" s="9"/>
      <c r="E20" s="9"/>
      <c r="G20" s="9" t="s">
        <v>12</v>
      </c>
      <c r="H20" s="9"/>
      <c r="I20" s="9"/>
      <c r="J20" s="9"/>
      <c r="K20" s="9"/>
    </row>
    <row r="21" spans="1:11" x14ac:dyDescent="0.25">
      <c r="A21" s="2" t="s">
        <v>6</v>
      </c>
      <c r="B21" s="2" t="s">
        <v>0</v>
      </c>
      <c r="C21" s="2" t="s">
        <v>1</v>
      </c>
      <c r="D21" s="2" t="s">
        <v>2</v>
      </c>
      <c r="E21" s="2" t="s">
        <v>3</v>
      </c>
      <c r="G21" s="2" t="s">
        <v>6</v>
      </c>
      <c r="H21" s="2" t="s">
        <v>0</v>
      </c>
      <c r="I21" s="2" t="s">
        <v>1</v>
      </c>
      <c r="J21" s="2" t="s">
        <v>2</v>
      </c>
      <c r="K21" s="2" t="s">
        <v>3</v>
      </c>
    </row>
    <row r="22" spans="1:11" x14ac:dyDescent="0.25">
      <c r="A22">
        <v>0</v>
      </c>
      <c r="B22" s="1">
        <v>44.8</v>
      </c>
      <c r="C22" s="1">
        <v>38.299999999999997</v>
      </c>
      <c r="D22" s="1">
        <v>47.7</v>
      </c>
      <c r="E22">
        <f>AVERAGE(B22:D22)</f>
        <v>43.6</v>
      </c>
      <c r="G22">
        <v>0</v>
      </c>
      <c r="H22" s="1">
        <v>52.8</v>
      </c>
      <c r="I22" s="1">
        <v>57</v>
      </c>
      <c r="J22" s="1">
        <v>51.4</v>
      </c>
      <c r="K22">
        <f>AVERAGE(H22:J22)</f>
        <v>53.733333333333327</v>
      </c>
    </row>
    <row r="23" spans="1:11" x14ac:dyDescent="0.25">
      <c r="A23">
        <v>0.01</v>
      </c>
      <c r="B23" s="1">
        <v>29.8</v>
      </c>
      <c r="C23" s="1">
        <v>30.5</v>
      </c>
      <c r="D23" s="1">
        <v>41.2</v>
      </c>
      <c r="E23">
        <f t="shared" ref="E23:E33" si="2">AVERAGE(B23:D23)</f>
        <v>33.833333333333336</v>
      </c>
      <c r="G23">
        <v>0.01</v>
      </c>
      <c r="H23" s="1">
        <v>48.8</v>
      </c>
      <c r="I23" s="1">
        <v>59.9</v>
      </c>
      <c r="J23" s="1">
        <v>41.4</v>
      </c>
      <c r="K23">
        <f t="shared" ref="K23:K33" si="3">AVERAGE(H23:J23)</f>
        <v>50.033333333333331</v>
      </c>
    </row>
    <row r="24" spans="1:11" x14ac:dyDescent="0.25">
      <c r="A24">
        <v>0.02</v>
      </c>
      <c r="B24" s="1">
        <v>30</v>
      </c>
      <c r="C24" s="1">
        <v>30.5</v>
      </c>
      <c r="D24" s="1">
        <v>31.5</v>
      </c>
      <c r="E24">
        <f t="shared" si="2"/>
        <v>30.666666666666668</v>
      </c>
      <c r="G24">
        <v>0.02</v>
      </c>
      <c r="H24" s="1">
        <v>55.1</v>
      </c>
      <c r="I24" s="1">
        <v>52.4</v>
      </c>
      <c r="J24" s="1">
        <v>48.8</v>
      </c>
      <c r="K24">
        <f t="shared" si="3"/>
        <v>52.1</v>
      </c>
    </row>
    <row r="25" spans="1:11" x14ac:dyDescent="0.25">
      <c r="A25">
        <v>0.05</v>
      </c>
      <c r="B25" s="1">
        <v>31.5</v>
      </c>
      <c r="C25" s="1">
        <v>32.6</v>
      </c>
      <c r="D25" s="1">
        <v>29.7</v>
      </c>
      <c r="E25">
        <f t="shared" si="2"/>
        <v>31.266666666666666</v>
      </c>
      <c r="G25">
        <v>0.05</v>
      </c>
      <c r="H25" s="1">
        <v>44.8</v>
      </c>
      <c r="I25" s="1">
        <v>44.5</v>
      </c>
      <c r="J25" s="1">
        <v>51.4</v>
      </c>
      <c r="K25">
        <f t="shared" si="3"/>
        <v>46.9</v>
      </c>
    </row>
    <row r="26" spans="1:11" x14ac:dyDescent="0.25">
      <c r="A26">
        <v>0.1</v>
      </c>
      <c r="B26" s="1">
        <v>31.2</v>
      </c>
      <c r="C26" s="1">
        <v>31.2</v>
      </c>
      <c r="D26" s="1">
        <v>31</v>
      </c>
      <c r="E26">
        <f t="shared" si="2"/>
        <v>31.133333333333336</v>
      </c>
      <c r="G26">
        <v>0.1</v>
      </c>
      <c r="H26" s="1">
        <v>48.4</v>
      </c>
      <c r="I26" s="1">
        <v>56.4</v>
      </c>
      <c r="J26" s="1">
        <v>48.2</v>
      </c>
      <c r="K26">
        <f t="shared" si="3"/>
        <v>51</v>
      </c>
    </row>
    <row r="27" spans="1:11" x14ac:dyDescent="0.25">
      <c r="A27">
        <v>0.2</v>
      </c>
      <c r="B27" s="1">
        <v>32.200000000000003</v>
      </c>
      <c r="C27" s="1">
        <v>32.299999999999997</v>
      </c>
      <c r="D27" s="1">
        <v>31.2</v>
      </c>
      <c r="E27">
        <f t="shared" si="2"/>
        <v>31.900000000000002</v>
      </c>
      <c r="G27">
        <v>0.2</v>
      </c>
      <c r="H27" s="1">
        <v>44.9</v>
      </c>
      <c r="I27" s="1">
        <v>41.3</v>
      </c>
      <c r="J27" s="1">
        <v>44.8</v>
      </c>
      <c r="K27">
        <f t="shared" si="3"/>
        <v>43.666666666666664</v>
      </c>
    </row>
    <row r="28" spans="1:11" x14ac:dyDescent="0.25">
      <c r="A28">
        <v>0.5</v>
      </c>
      <c r="B28" s="1">
        <v>31.4</v>
      </c>
      <c r="C28" s="1">
        <v>31.8</v>
      </c>
      <c r="D28" s="1">
        <v>31.4</v>
      </c>
      <c r="E28">
        <f t="shared" si="2"/>
        <v>31.533333333333331</v>
      </c>
      <c r="G28">
        <v>0.5</v>
      </c>
      <c r="H28" s="1">
        <v>39</v>
      </c>
      <c r="I28" s="1">
        <v>38.9</v>
      </c>
      <c r="J28" s="1">
        <v>38.200000000000003</v>
      </c>
      <c r="K28">
        <f t="shared" si="3"/>
        <v>38.700000000000003</v>
      </c>
    </row>
    <row r="29" spans="1:11" x14ac:dyDescent="0.25">
      <c r="A29">
        <v>1</v>
      </c>
      <c r="B29" s="1">
        <v>31.3</v>
      </c>
      <c r="C29" s="1">
        <v>31.1</v>
      </c>
      <c r="D29" s="1">
        <v>31</v>
      </c>
      <c r="E29">
        <f t="shared" si="2"/>
        <v>31.133333333333336</v>
      </c>
      <c r="G29">
        <v>1</v>
      </c>
      <c r="H29" s="1">
        <v>39.5</v>
      </c>
      <c r="I29" s="1">
        <v>39.700000000000003</v>
      </c>
      <c r="J29" s="1">
        <v>38.6</v>
      </c>
      <c r="K29">
        <f t="shared" si="3"/>
        <v>39.266666666666673</v>
      </c>
    </row>
    <row r="30" spans="1:11" x14ac:dyDescent="0.25">
      <c r="A30">
        <v>2</v>
      </c>
      <c r="B30" s="1">
        <v>33.299999999999997</v>
      </c>
      <c r="C30" s="1">
        <v>33.200000000000003</v>
      </c>
      <c r="D30" s="1">
        <v>33.4</v>
      </c>
      <c r="E30">
        <f t="shared" si="2"/>
        <v>33.300000000000004</v>
      </c>
      <c r="G30">
        <v>2</v>
      </c>
      <c r="H30" s="1">
        <v>42.1</v>
      </c>
      <c r="I30" s="1">
        <v>41.7</v>
      </c>
      <c r="J30" s="1">
        <v>43.2</v>
      </c>
      <c r="K30">
        <f t="shared" si="3"/>
        <v>42.333333333333336</v>
      </c>
    </row>
    <row r="31" spans="1:11" x14ac:dyDescent="0.25">
      <c r="A31">
        <v>5</v>
      </c>
      <c r="B31" s="1">
        <v>41</v>
      </c>
      <c r="C31" s="1">
        <v>41.4</v>
      </c>
      <c r="D31" s="1">
        <v>41</v>
      </c>
      <c r="E31">
        <f t="shared" si="2"/>
        <v>41.133333333333333</v>
      </c>
      <c r="G31">
        <v>5</v>
      </c>
      <c r="H31" s="1">
        <v>49</v>
      </c>
      <c r="I31" s="1">
        <v>47.8</v>
      </c>
      <c r="J31" s="1">
        <v>48.1</v>
      </c>
      <c r="K31">
        <f t="shared" si="3"/>
        <v>48.300000000000004</v>
      </c>
    </row>
    <row r="32" spans="1:11" x14ac:dyDescent="0.25">
      <c r="A32">
        <v>10</v>
      </c>
      <c r="B32" s="1">
        <v>47.2</v>
      </c>
      <c r="C32" s="1">
        <v>46.8</v>
      </c>
      <c r="D32" s="1">
        <v>47.4</v>
      </c>
      <c r="E32">
        <f t="shared" si="2"/>
        <v>47.133333333333333</v>
      </c>
      <c r="G32">
        <v>10</v>
      </c>
      <c r="H32" s="1">
        <v>51.6</v>
      </c>
      <c r="I32" s="1">
        <v>52.4</v>
      </c>
      <c r="J32" s="1">
        <v>51.8</v>
      </c>
      <c r="K32">
        <f t="shared" si="3"/>
        <v>51.933333333333337</v>
      </c>
    </row>
    <row r="33" spans="1:11" x14ac:dyDescent="0.25">
      <c r="A33">
        <v>100</v>
      </c>
      <c r="B33" s="1">
        <v>50.5</v>
      </c>
      <c r="C33" s="1">
        <v>52.3</v>
      </c>
      <c r="D33" s="1">
        <v>51.3</v>
      </c>
      <c r="E33">
        <f t="shared" si="2"/>
        <v>51.366666666666667</v>
      </c>
      <c r="G33">
        <v>100</v>
      </c>
      <c r="H33" s="1">
        <v>57.3</v>
      </c>
      <c r="I33" s="1">
        <v>57.1</v>
      </c>
      <c r="J33" s="1">
        <v>57</v>
      </c>
      <c r="K33">
        <f t="shared" si="3"/>
        <v>57.133333333333333</v>
      </c>
    </row>
  </sheetData>
  <mergeCells count="8">
    <mergeCell ref="A1:E1"/>
    <mergeCell ref="G1:K1"/>
    <mergeCell ref="G2:K2"/>
    <mergeCell ref="A19:E19"/>
    <mergeCell ref="G19:K19"/>
    <mergeCell ref="A20:E20"/>
    <mergeCell ref="G20:K20"/>
    <mergeCell ref="A2:E2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FA9FDB0-1150-4BD6-BCA2-9B3FEE8714D5}">
  <dimension ref="A3:M27"/>
  <sheetViews>
    <sheetView topLeftCell="C1" workbookViewId="0">
      <selection activeCell="G32" sqref="G32"/>
    </sheetView>
  </sheetViews>
  <sheetFormatPr defaultRowHeight="15" x14ac:dyDescent="0.25"/>
  <cols>
    <col min="1" max="1" width="16.5703125" customWidth="1"/>
    <col min="2" max="2" width="13.85546875" customWidth="1"/>
    <col min="3" max="3" width="14.5703125" customWidth="1"/>
    <col min="4" max="4" width="12.7109375" customWidth="1"/>
    <col min="10" max="10" width="13.42578125" customWidth="1"/>
    <col min="11" max="11" width="31.140625" customWidth="1"/>
    <col min="12" max="12" width="28.42578125" customWidth="1"/>
    <col min="13" max="13" width="24" customWidth="1"/>
  </cols>
  <sheetData>
    <row r="3" spans="1:13" x14ac:dyDescent="0.25">
      <c r="J3" s="9" t="s">
        <v>14</v>
      </c>
      <c r="K3" s="9"/>
      <c r="L3" s="9"/>
      <c r="M3" s="9"/>
    </row>
    <row r="4" spans="1:13" x14ac:dyDescent="0.25">
      <c r="A4" s="9" t="s">
        <v>13</v>
      </c>
      <c r="B4" s="9"/>
      <c r="C4" s="9"/>
      <c r="D4" s="9"/>
      <c r="E4" s="9"/>
      <c r="F4" s="9"/>
      <c r="G4" s="9"/>
      <c r="L4" s="6" t="s">
        <v>5</v>
      </c>
      <c r="M4" s="5" t="s">
        <v>4</v>
      </c>
    </row>
    <row r="5" spans="1:13" x14ac:dyDescent="0.25">
      <c r="A5" s="2" t="s">
        <v>6</v>
      </c>
      <c r="B5" s="14" t="s">
        <v>5</v>
      </c>
      <c r="C5" s="14"/>
      <c r="D5" s="14"/>
      <c r="E5" s="15" t="s">
        <v>4</v>
      </c>
      <c r="F5" s="15"/>
      <c r="G5" s="15"/>
      <c r="J5" s="2" t="s">
        <v>6</v>
      </c>
      <c r="K5" s="3" t="s">
        <v>9</v>
      </c>
      <c r="L5" s="3" t="s">
        <v>10</v>
      </c>
      <c r="M5" s="3" t="s">
        <v>10</v>
      </c>
    </row>
    <row r="6" spans="1:13" x14ac:dyDescent="0.25">
      <c r="A6" s="4">
        <v>0</v>
      </c>
      <c r="B6" s="1">
        <v>1.0596989999999999</v>
      </c>
      <c r="C6" s="1">
        <v>0.99954799999999999</v>
      </c>
      <c r="D6" s="1">
        <v>0.94409100000000001</v>
      </c>
      <c r="E6" s="1">
        <v>1.0409489999999999</v>
      </c>
      <c r="F6" s="1">
        <v>0.94859000000000004</v>
      </c>
      <c r="G6" s="1">
        <v>1.0127250000000001</v>
      </c>
      <c r="J6" s="4">
        <v>0</v>
      </c>
      <c r="K6" s="1">
        <v>1.0011129999999999</v>
      </c>
      <c r="L6" s="1">
        <v>1.000561</v>
      </c>
      <c r="M6" s="1"/>
    </row>
    <row r="7" spans="1:13" x14ac:dyDescent="0.25">
      <c r="A7" s="4">
        <v>0.1</v>
      </c>
      <c r="B7" s="1">
        <v>3.4268779999999999</v>
      </c>
      <c r="C7" s="1">
        <v>2.9392830000000001</v>
      </c>
      <c r="D7" s="1">
        <v>2.8789349999999998</v>
      </c>
      <c r="E7" s="1">
        <v>3.411435</v>
      </c>
      <c r="F7" s="1">
        <v>2.9866540000000001</v>
      </c>
      <c r="G7" s="1">
        <v>3.1030160000000002</v>
      </c>
      <c r="J7" s="4">
        <v>0.1</v>
      </c>
      <c r="K7" s="1">
        <v>3.081699</v>
      </c>
      <c r="L7" s="1">
        <v>3.2828460000000002</v>
      </c>
      <c r="M7" s="1"/>
    </row>
    <row r="8" spans="1:13" x14ac:dyDescent="0.25">
      <c r="A8" s="4">
        <v>0.5</v>
      </c>
      <c r="B8" s="1">
        <v>4.5676500000000004</v>
      </c>
      <c r="C8" s="1">
        <v>5.8742710000000002</v>
      </c>
      <c r="D8" s="1">
        <v>4.5140019999999996</v>
      </c>
      <c r="E8" s="1">
        <v>7.8475950000000001</v>
      </c>
      <c r="F8" s="1">
        <v>8.0417039999999993</v>
      </c>
      <c r="G8" s="1">
        <v>8.8373200000000001</v>
      </c>
      <c r="J8" s="4">
        <v>0.5</v>
      </c>
      <c r="K8" s="1">
        <v>4.9853069999999997</v>
      </c>
      <c r="L8" s="1">
        <v>4.6113799999999996</v>
      </c>
      <c r="M8" s="1"/>
    </row>
    <row r="9" spans="1:13" x14ac:dyDescent="0.25">
      <c r="A9" s="4">
        <v>1</v>
      </c>
      <c r="B9" s="1">
        <v>5.68668</v>
      </c>
      <c r="C9" s="1">
        <v>5.3194889999999999</v>
      </c>
      <c r="D9" s="1">
        <v>5.1860499999999998</v>
      </c>
      <c r="E9" s="1">
        <v>8.4221199999999996</v>
      </c>
      <c r="F9" s="1">
        <v>8.5173070000000006</v>
      </c>
      <c r="G9" s="1">
        <v>10.125959999999999</v>
      </c>
      <c r="J9" s="4">
        <v>1</v>
      </c>
      <c r="K9" s="1">
        <v>5.3974060000000001</v>
      </c>
      <c r="L9" s="1">
        <v>5.2417299999999996</v>
      </c>
      <c r="M9" s="1"/>
    </row>
    <row r="10" spans="1:13" x14ac:dyDescent="0.25">
      <c r="A10" s="4">
        <v>2</v>
      </c>
      <c r="B10" s="1">
        <v>8.2718419999999995</v>
      </c>
      <c r="C10" s="1">
        <v>8.1635960000000001</v>
      </c>
      <c r="D10" s="1">
        <v>8.6274239999999995</v>
      </c>
      <c r="E10" s="1">
        <v>9.3531080000000006</v>
      </c>
      <c r="F10" s="1">
        <v>10.685829999999999</v>
      </c>
      <c r="G10" s="1">
        <v>10.305</v>
      </c>
      <c r="J10" s="4">
        <v>2</v>
      </c>
      <c r="K10" s="1">
        <v>8.3542869999999994</v>
      </c>
      <c r="L10" s="1">
        <v>8.4281500000000005</v>
      </c>
      <c r="M10" s="1"/>
    </row>
    <row r="11" spans="1:13" x14ac:dyDescent="0.25">
      <c r="A11" s="4">
        <v>10</v>
      </c>
      <c r="B11" s="1">
        <v>11.652329999999999</v>
      </c>
      <c r="C11" s="1">
        <v>12.089840000000001</v>
      </c>
      <c r="D11" s="1">
        <v>11.40415</v>
      </c>
      <c r="E11" s="1">
        <v>13.00287</v>
      </c>
      <c r="F11" s="1">
        <v>9.6456660000000003</v>
      </c>
      <c r="G11" s="1">
        <v>10.79078</v>
      </c>
      <c r="J11" s="4">
        <v>10</v>
      </c>
      <c r="K11" s="1">
        <v>11.715439999999999</v>
      </c>
      <c r="L11" s="1">
        <v>11.444559999999999</v>
      </c>
      <c r="M11" s="1"/>
    </row>
    <row r="12" spans="1:13" x14ac:dyDescent="0.25">
      <c r="J12" s="4">
        <v>0</v>
      </c>
      <c r="K12" s="1">
        <v>1.0007550000000001</v>
      </c>
      <c r="L12" s="1"/>
      <c r="M12" s="1">
        <v>1.0003070000000001</v>
      </c>
    </row>
    <row r="13" spans="1:13" x14ac:dyDescent="0.25">
      <c r="J13" s="4">
        <v>0.1</v>
      </c>
      <c r="K13" s="1">
        <v>3.1670349999999998</v>
      </c>
      <c r="L13" s="1"/>
      <c r="M13" s="1">
        <v>3.2643270000000002</v>
      </c>
    </row>
    <row r="14" spans="1:13" x14ac:dyDescent="0.25">
      <c r="J14" s="4">
        <v>0.5</v>
      </c>
      <c r="K14" s="1">
        <v>8.2422059999999995</v>
      </c>
      <c r="L14" s="1"/>
      <c r="M14" s="1">
        <v>8.4671079999999996</v>
      </c>
    </row>
    <row r="15" spans="1:13" x14ac:dyDescent="0.25">
      <c r="B15" s="3"/>
      <c r="C15" s="1"/>
      <c r="D15" s="1"/>
      <c r="J15" s="4">
        <v>1</v>
      </c>
      <c r="K15" s="1">
        <v>9.0217960000000001</v>
      </c>
      <c r="L15" s="1"/>
      <c r="M15" s="1">
        <v>9.1673629999999999</v>
      </c>
    </row>
    <row r="16" spans="1:13" x14ac:dyDescent="0.25">
      <c r="A16" s="4"/>
      <c r="B16" s="1"/>
      <c r="C16" s="1"/>
      <c r="D16" s="1"/>
      <c r="J16" s="4">
        <v>2</v>
      </c>
      <c r="K16" s="1">
        <v>10.114649999999999</v>
      </c>
      <c r="L16" s="1"/>
      <c r="M16" s="1">
        <v>10.0814</v>
      </c>
    </row>
    <row r="17" spans="1:13" x14ac:dyDescent="0.25">
      <c r="A17" s="4"/>
      <c r="B17" s="1"/>
      <c r="C17" s="1"/>
      <c r="D17" s="1"/>
      <c r="J17" s="4">
        <v>10</v>
      </c>
      <c r="K17" s="1">
        <v>11.14644</v>
      </c>
      <c r="L17" s="1"/>
      <c r="M17" s="1">
        <v>11.062620000000001</v>
      </c>
    </row>
    <row r="18" spans="1:13" x14ac:dyDescent="0.25">
      <c r="A18" s="4"/>
      <c r="B18" s="1"/>
      <c r="C18" s="1"/>
      <c r="D18" s="1"/>
    </row>
    <row r="19" spans="1:13" x14ac:dyDescent="0.25">
      <c r="A19" s="4"/>
      <c r="B19" s="1"/>
      <c r="C19" s="1"/>
      <c r="D19" s="1"/>
    </row>
    <row r="20" spans="1:13" x14ac:dyDescent="0.25">
      <c r="A20" s="4"/>
      <c r="B20" s="1"/>
      <c r="C20" s="1"/>
      <c r="D20" s="1"/>
    </row>
    <row r="21" spans="1:13" x14ac:dyDescent="0.25">
      <c r="A21" s="4"/>
      <c r="B21" s="1"/>
      <c r="C21" s="1"/>
      <c r="D21" s="1"/>
    </row>
    <row r="22" spans="1:13" x14ac:dyDescent="0.25">
      <c r="A22" s="4"/>
      <c r="B22" s="1"/>
      <c r="C22" s="1"/>
      <c r="D22" s="1"/>
    </row>
    <row r="23" spans="1:13" x14ac:dyDescent="0.25">
      <c r="A23" s="4"/>
      <c r="B23" s="1"/>
      <c r="C23" s="1"/>
      <c r="D23" s="1"/>
    </row>
    <row r="24" spans="1:13" x14ac:dyDescent="0.25">
      <c r="A24" s="4"/>
      <c r="B24" s="1"/>
      <c r="C24" s="1"/>
      <c r="D24" s="1"/>
    </row>
    <row r="25" spans="1:13" x14ac:dyDescent="0.25">
      <c r="A25" s="4"/>
      <c r="B25" s="1"/>
      <c r="C25" s="1"/>
      <c r="D25" s="1"/>
    </row>
    <row r="26" spans="1:13" x14ac:dyDescent="0.25">
      <c r="A26" s="4"/>
      <c r="B26" s="1"/>
      <c r="C26" s="1"/>
      <c r="D26" s="1"/>
    </row>
    <row r="27" spans="1:13" x14ac:dyDescent="0.25">
      <c r="A27" s="4"/>
      <c r="B27" s="1"/>
      <c r="C27" s="1"/>
      <c r="D27" s="1"/>
    </row>
  </sheetData>
  <mergeCells count="4">
    <mergeCell ref="B5:D5"/>
    <mergeCell ref="E5:G5"/>
    <mergeCell ref="A4:G4"/>
    <mergeCell ref="J3:M3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3D2CAE0-AD01-497E-9F8D-805A565C1F6B}">
  <dimension ref="B4:Q11"/>
  <sheetViews>
    <sheetView workbookViewId="0">
      <selection activeCell="B4" sqref="B4:H4"/>
    </sheetView>
  </sheetViews>
  <sheetFormatPr defaultRowHeight="15" x14ac:dyDescent="0.25"/>
  <cols>
    <col min="2" max="2" width="14.7109375" customWidth="1"/>
    <col min="11" max="11" width="17" customWidth="1"/>
  </cols>
  <sheetData>
    <row r="4" spans="2:17" x14ac:dyDescent="0.25">
      <c r="B4" s="9" t="s">
        <v>15</v>
      </c>
      <c r="C4" s="9"/>
      <c r="D4" s="9"/>
      <c r="E4" s="9"/>
      <c r="F4" s="9"/>
      <c r="G4" s="9"/>
      <c r="H4" s="9"/>
      <c r="K4" s="9" t="s">
        <v>16</v>
      </c>
      <c r="L4" s="9"/>
      <c r="M4" s="9"/>
      <c r="N4" s="9"/>
      <c r="O4" s="9"/>
      <c r="P4" s="9"/>
      <c r="Q4" s="9"/>
    </row>
    <row r="5" spans="2:17" x14ac:dyDescent="0.25">
      <c r="B5" s="2" t="s">
        <v>6</v>
      </c>
      <c r="C5" s="15" t="s">
        <v>4</v>
      </c>
      <c r="D5" s="15"/>
      <c r="E5" s="15"/>
      <c r="F5" s="14" t="s">
        <v>5</v>
      </c>
      <c r="G5" s="14"/>
      <c r="H5" s="14"/>
      <c r="K5" s="2" t="s">
        <v>6</v>
      </c>
      <c r="L5" s="15" t="s">
        <v>4</v>
      </c>
      <c r="M5" s="15"/>
      <c r="N5" s="15"/>
      <c r="O5" s="14" t="s">
        <v>5</v>
      </c>
      <c r="P5" s="14"/>
      <c r="Q5" s="14"/>
    </row>
    <row r="6" spans="2:17" x14ac:dyDescent="0.25">
      <c r="B6" s="4">
        <v>0</v>
      </c>
      <c r="C6" s="1">
        <v>600</v>
      </c>
      <c r="D6" s="1">
        <v>673</v>
      </c>
      <c r="E6" s="1">
        <v>538</v>
      </c>
      <c r="F6" s="1">
        <v>627</v>
      </c>
      <c r="G6" s="1">
        <v>490</v>
      </c>
      <c r="H6" s="1">
        <v>509</v>
      </c>
      <c r="K6" s="4">
        <v>0</v>
      </c>
      <c r="L6" s="1">
        <v>35.700000000000003</v>
      </c>
      <c r="M6" s="1">
        <v>33</v>
      </c>
      <c r="N6" s="1">
        <v>41.9</v>
      </c>
      <c r="O6" s="1">
        <v>54.3</v>
      </c>
      <c r="P6" s="1">
        <v>30.4</v>
      </c>
      <c r="Q6" s="1">
        <v>30.5</v>
      </c>
    </row>
    <row r="7" spans="2:17" x14ac:dyDescent="0.25">
      <c r="B7" s="4">
        <v>0.1</v>
      </c>
      <c r="C7" s="1">
        <v>692</v>
      </c>
      <c r="D7" s="1">
        <v>743</v>
      </c>
      <c r="E7" s="1">
        <v>767</v>
      </c>
      <c r="F7" s="1">
        <v>629</v>
      </c>
      <c r="G7" s="1">
        <v>624</v>
      </c>
      <c r="H7" s="1">
        <v>628</v>
      </c>
      <c r="K7" s="4">
        <v>0.1</v>
      </c>
      <c r="L7" s="1">
        <v>32.5</v>
      </c>
      <c r="M7" s="1">
        <v>36.5</v>
      </c>
      <c r="N7" s="1">
        <v>45</v>
      </c>
      <c r="O7" s="1">
        <v>35.4</v>
      </c>
      <c r="P7" s="1">
        <v>36.700000000000003</v>
      </c>
      <c r="Q7" s="1">
        <v>43.3</v>
      </c>
    </row>
    <row r="8" spans="2:17" x14ac:dyDescent="0.25">
      <c r="B8" s="4">
        <v>0.5</v>
      </c>
      <c r="C8" s="1">
        <v>903</v>
      </c>
      <c r="D8" s="1">
        <v>919</v>
      </c>
      <c r="E8" s="1">
        <v>905</v>
      </c>
      <c r="F8" s="1">
        <v>808</v>
      </c>
      <c r="G8" s="1">
        <v>804</v>
      </c>
      <c r="H8" s="1">
        <v>754</v>
      </c>
      <c r="K8" s="4">
        <v>0.5</v>
      </c>
      <c r="L8" s="1">
        <v>36.299999999999997</v>
      </c>
      <c r="M8" s="1">
        <v>36</v>
      </c>
      <c r="N8" s="1">
        <v>36.4</v>
      </c>
      <c r="O8" s="1">
        <v>54.4</v>
      </c>
      <c r="P8" s="1">
        <v>46.5</v>
      </c>
      <c r="Q8" s="1">
        <v>41.8</v>
      </c>
    </row>
    <row r="9" spans="2:17" x14ac:dyDescent="0.25">
      <c r="B9" s="4">
        <v>1</v>
      </c>
      <c r="C9" s="1">
        <v>1108</v>
      </c>
      <c r="D9" s="1">
        <v>986</v>
      </c>
      <c r="E9" s="1">
        <v>947</v>
      </c>
      <c r="F9" s="1">
        <v>873</v>
      </c>
      <c r="G9" s="1">
        <v>862</v>
      </c>
      <c r="H9" s="1">
        <v>877</v>
      </c>
      <c r="K9" s="4">
        <v>1</v>
      </c>
      <c r="L9" s="1">
        <v>35.200000000000003</v>
      </c>
      <c r="M9" s="1">
        <v>41.7</v>
      </c>
      <c r="N9" s="1">
        <v>38.200000000000003</v>
      </c>
      <c r="O9" s="1">
        <v>54.8</v>
      </c>
      <c r="P9" s="1">
        <v>55.3</v>
      </c>
      <c r="Q9" s="1">
        <v>64.900000000000006</v>
      </c>
    </row>
    <row r="10" spans="2:17" x14ac:dyDescent="0.25">
      <c r="B10" s="4">
        <v>2</v>
      </c>
      <c r="C10" s="1">
        <v>1143</v>
      </c>
      <c r="D10" s="1">
        <v>1032</v>
      </c>
      <c r="E10" s="1">
        <v>1035</v>
      </c>
      <c r="F10" s="1">
        <v>900</v>
      </c>
      <c r="G10" s="1">
        <v>923</v>
      </c>
      <c r="H10" s="1">
        <v>924</v>
      </c>
      <c r="K10" s="4">
        <v>2</v>
      </c>
      <c r="L10" s="1">
        <v>49.2</v>
      </c>
      <c r="M10" s="1">
        <v>52.9</v>
      </c>
      <c r="N10" s="1">
        <v>47.4</v>
      </c>
      <c r="O10" s="1">
        <v>62.7</v>
      </c>
      <c r="P10" s="1">
        <v>65.5</v>
      </c>
      <c r="Q10" s="1">
        <v>73.3</v>
      </c>
    </row>
    <row r="11" spans="2:17" x14ac:dyDescent="0.25">
      <c r="B11" s="4">
        <v>10</v>
      </c>
      <c r="C11" s="1">
        <v>1266</v>
      </c>
      <c r="D11" s="1">
        <v>1349</v>
      </c>
      <c r="E11" s="1">
        <v>1123</v>
      </c>
      <c r="F11" s="1">
        <v>963</v>
      </c>
      <c r="G11" s="1">
        <v>951</v>
      </c>
      <c r="H11" s="1">
        <v>979</v>
      </c>
      <c r="K11" s="4">
        <v>10</v>
      </c>
      <c r="L11" s="1">
        <v>54.7</v>
      </c>
      <c r="M11" s="1">
        <v>56.1</v>
      </c>
      <c r="N11" s="1">
        <v>59.2</v>
      </c>
      <c r="O11" s="1">
        <v>82.4</v>
      </c>
      <c r="P11" s="1">
        <v>79.599999999999994</v>
      </c>
      <c r="Q11" s="1">
        <v>94.9</v>
      </c>
    </row>
  </sheetData>
  <mergeCells count="6">
    <mergeCell ref="C5:E5"/>
    <mergeCell ref="F5:H5"/>
    <mergeCell ref="L5:N5"/>
    <mergeCell ref="O5:Q5"/>
    <mergeCell ref="B4:H4"/>
    <mergeCell ref="K4:Q4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2922564-54BC-4BD1-8384-BBBCF6228278}">
  <dimension ref="C5:O7"/>
  <sheetViews>
    <sheetView workbookViewId="0">
      <selection activeCell="E29" sqref="E29"/>
    </sheetView>
  </sheetViews>
  <sheetFormatPr defaultRowHeight="15" x14ac:dyDescent="0.25"/>
  <cols>
    <col min="3" max="3" width="15" customWidth="1"/>
  </cols>
  <sheetData>
    <row r="5" spans="3:15" x14ac:dyDescent="0.25">
      <c r="C5" s="2" t="s">
        <v>6</v>
      </c>
      <c r="D5" s="16" t="s">
        <v>17</v>
      </c>
      <c r="E5" s="16"/>
      <c r="F5" s="16"/>
      <c r="G5" s="17" t="s">
        <v>7</v>
      </c>
      <c r="H5" s="17"/>
      <c r="I5" s="17"/>
      <c r="J5" s="18" t="s">
        <v>4</v>
      </c>
      <c r="K5" s="18"/>
      <c r="L5" s="18"/>
      <c r="M5" s="19" t="s">
        <v>5</v>
      </c>
      <c r="N5" s="19"/>
      <c r="O5" s="19"/>
    </row>
    <row r="6" spans="3:15" x14ac:dyDescent="0.25">
      <c r="C6" s="4">
        <v>0</v>
      </c>
      <c r="D6" s="1">
        <v>793</v>
      </c>
      <c r="E6" s="1">
        <v>486</v>
      </c>
      <c r="F6" s="1">
        <v>601</v>
      </c>
      <c r="G6" s="1">
        <v>585</v>
      </c>
      <c r="H6" s="1">
        <v>711</v>
      </c>
      <c r="I6" s="1">
        <v>669</v>
      </c>
      <c r="J6" s="1">
        <v>600</v>
      </c>
      <c r="K6" s="1">
        <v>673</v>
      </c>
      <c r="L6" s="1">
        <v>538</v>
      </c>
      <c r="M6" s="1">
        <v>627</v>
      </c>
      <c r="N6" s="1">
        <v>490</v>
      </c>
      <c r="O6" s="1">
        <v>509</v>
      </c>
    </row>
    <row r="7" spans="3:15" x14ac:dyDescent="0.25">
      <c r="C7" s="4">
        <v>10</v>
      </c>
      <c r="D7" s="1">
        <v>579</v>
      </c>
      <c r="E7" s="1">
        <v>580</v>
      </c>
      <c r="F7" s="1">
        <v>740</v>
      </c>
      <c r="G7" s="1">
        <v>661</v>
      </c>
      <c r="H7" s="1">
        <v>636</v>
      </c>
      <c r="I7" s="1">
        <v>564</v>
      </c>
      <c r="J7" s="1">
        <v>1176</v>
      </c>
      <c r="K7" s="1">
        <v>1349</v>
      </c>
      <c r="L7" s="1">
        <v>1123</v>
      </c>
      <c r="M7" s="1">
        <v>963</v>
      </c>
      <c r="N7" s="1">
        <v>951</v>
      </c>
      <c r="O7" s="1">
        <v>979</v>
      </c>
    </row>
  </sheetData>
  <mergeCells count="4">
    <mergeCell ref="D5:F5"/>
    <mergeCell ref="G5:I5"/>
    <mergeCell ref="J5:L5"/>
    <mergeCell ref="M5:O5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FE55037-2C9F-4796-A403-A249E50611FC}">
  <dimension ref="B2:D9"/>
  <sheetViews>
    <sheetView workbookViewId="0">
      <selection activeCell="C23" sqref="C23"/>
    </sheetView>
  </sheetViews>
  <sheetFormatPr defaultRowHeight="15" x14ac:dyDescent="0.25"/>
  <cols>
    <col min="2" max="2" width="24.85546875" customWidth="1"/>
    <col min="3" max="3" width="19.5703125" customWidth="1"/>
    <col min="4" max="4" width="20.85546875" customWidth="1"/>
  </cols>
  <sheetData>
    <row r="2" spans="2:4" x14ac:dyDescent="0.25">
      <c r="B2" s="9" t="s">
        <v>18</v>
      </c>
      <c r="C2" s="9"/>
      <c r="D2" s="9"/>
    </row>
    <row r="3" spans="2:4" x14ac:dyDescent="0.25">
      <c r="B3" s="2" t="s">
        <v>6</v>
      </c>
      <c r="C3" s="7" t="s">
        <v>4</v>
      </c>
      <c r="D3" s="8" t="s">
        <v>7</v>
      </c>
    </row>
    <row r="4" spans="2:4" x14ac:dyDescent="0.25">
      <c r="B4" s="1">
        <v>0</v>
      </c>
      <c r="C4" s="1">
        <v>1.6681000000000001E-2</v>
      </c>
      <c r="D4" s="1">
        <v>0</v>
      </c>
    </row>
    <row r="5" spans="2:4" x14ac:dyDescent="0.25">
      <c r="B5" s="1">
        <v>0.1</v>
      </c>
      <c r="C5" s="1">
        <v>0.194548</v>
      </c>
      <c r="D5" s="1"/>
    </row>
    <row r="6" spans="2:4" x14ac:dyDescent="0.25">
      <c r="B6" s="1">
        <v>0.5</v>
      </c>
      <c r="C6" s="1">
        <v>1.136085</v>
      </c>
      <c r="D6" s="1"/>
    </row>
    <row r="7" spans="2:4" x14ac:dyDescent="0.25">
      <c r="B7" s="1">
        <v>1</v>
      </c>
      <c r="C7" s="1">
        <v>1.946299</v>
      </c>
      <c r="D7" s="1">
        <v>0</v>
      </c>
    </row>
    <row r="8" spans="2:4" x14ac:dyDescent="0.25">
      <c r="B8" s="1">
        <v>2</v>
      </c>
      <c r="C8" s="1">
        <v>2.6124849999999999</v>
      </c>
      <c r="D8" s="1"/>
    </row>
    <row r="9" spans="2:4" x14ac:dyDescent="0.25">
      <c r="B9" s="1">
        <v>10</v>
      </c>
      <c r="C9" s="1">
        <v>2.6601539999999999</v>
      </c>
      <c r="D9" s="1">
        <v>0</v>
      </c>
    </row>
  </sheetData>
  <mergeCells count="1">
    <mergeCell ref="B2:D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6</vt:i4>
      </vt:variant>
    </vt:vector>
  </HeadingPairs>
  <TitlesOfParts>
    <vt:vector size="6" baseType="lpstr">
      <vt:lpstr>2b</vt:lpstr>
      <vt:lpstr>2c</vt:lpstr>
      <vt:lpstr>2d</vt:lpstr>
      <vt:lpstr>2e</vt:lpstr>
      <vt:lpstr>2f</vt:lpstr>
      <vt:lpstr>2g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Yiming Wan</dc:creator>
  <cp:lastModifiedBy>Yiming Wan</cp:lastModifiedBy>
  <dcterms:created xsi:type="dcterms:W3CDTF">2015-06-05T18:19:34Z</dcterms:created>
  <dcterms:modified xsi:type="dcterms:W3CDTF">2023-02-16T21:39:21Z</dcterms:modified>
</cp:coreProperties>
</file>